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4240" windowHeight="13740" tabRatio="500"/>
  </bookViews>
  <sheets>
    <sheet name="Metadata" sheetId="1" r:id="rId1"/>
    <sheet name="Growth Weight" sheetId="2" r:id="rId2"/>
    <sheet name="Growth Area" sheetId="5" r:id="rId3"/>
    <sheet name="Survival" sheetId="3" r:id="rId4"/>
    <sheet name="Seawater Parameters" sheetId="4" r:id="rId5"/>
  </sheet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3"/>
  <c r="I21" i="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3"/>
  <c r="I66"/>
  <c r="I4"/>
  <c r="I5"/>
  <c r="I6"/>
  <c r="I7"/>
  <c r="I8"/>
  <c r="I9"/>
  <c r="I10"/>
  <c r="I11"/>
  <c r="I12"/>
  <c r="I13"/>
  <c r="I14"/>
  <c r="I15"/>
  <c r="I16"/>
  <c r="I17"/>
  <c r="I18"/>
  <c r="I19"/>
  <c r="I20"/>
  <c r="I3"/>
</calcChain>
</file>

<file path=xl/comments1.xml><?xml version="1.0" encoding="utf-8"?>
<comments xmlns="http://schemas.openxmlformats.org/spreadsheetml/2006/main">
  <authors>
    <author>AaronD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AaronD:</t>
        </r>
        <r>
          <rPr>
            <sz val="9"/>
            <color indexed="81"/>
            <rFont val="Tahoma"/>
            <family val="2"/>
          </rPr>
          <t xml:space="preserve">
Wasn't sure quite how to say this, but we removed them because of the uncharacteristally hi mortality
</t>
        </r>
      </text>
    </comment>
  </commentList>
</comments>
</file>

<file path=xl/sharedStrings.xml><?xml version="1.0" encoding="utf-8"?>
<sst xmlns="http://schemas.openxmlformats.org/spreadsheetml/2006/main" count="1422" uniqueCount="87">
  <si>
    <t>Tank</t>
    <phoneticPr fontId="0" type="noConversion"/>
  </si>
  <si>
    <t>Experiment</t>
  </si>
  <si>
    <t>Duration (d)</t>
  </si>
  <si>
    <t>I</t>
  </si>
  <si>
    <t>II</t>
  </si>
  <si>
    <t>Coverslip #</t>
    <phoneticPr fontId="0" type="noConversion"/>
  </si>
  <si>
    <t>Tank</t>
    <phoneticPr fontId="0" type="noConversion"/>
  </si>
  <si>
    <t>Initial</t>
    <phoneticPr fontId="0" type="noConversion"/>
  </si>
  <si>
    <t>X</t>
    <phoneticPr fontId="0" type="noConversion"/>
  </si>
  <si>
    <t>Survival (#polyps alive)</t>
  </si>
  <si>
    <t>Day 2</t>
  </si>
  <si>
    <t>Day 4</t>
  </si>
  <si>
    <t>Day 6</t>
  </si>
  <si>
    <r>
      <t>Growth mg CaCO</t>
    </r>
    <r>
      <rPr>
        <b/>
        <vertAlign val="subscript"/>
        <sz val="12"/>
        <rFont val="Calibri"/>
        <scheme val="minor"/>
      </rPr>
      <t>3</t>
    </r>
    <r>
      <rPr>
        <b/>
        <sz val="12"/>
        <rFont val="Calibri"/>
        <scheme val="minor"/>
      </rPr>
      <t xml:space="preserve"> polyp</t>
    </r>
    <r>
      <rPr>
        <b/>
        <vertAlign val="superscript"/>
        <sz val="12"/>
        <rFont val="Calibri"/>
        <scheme val="minor"/>
      </rPr>
      <t>-1</t>
    </r>
    <r>
      <rPr>
        <b/>
        <sz val="12"/>
        <rFont val="Calibri"/>
        <scheme val="minor"/>
      </rPr>
      <t xml:space="preserve"> day</t>
    </r>
    <r>
      <rPr>
        <b/>
        <vertAlign val="superscript"/>
        <sz val="12"/>
        <rFont val="Calibri"/>
        <scheme val="minor"/>
      </rPr>
      <t>-1</t>
    </r>
  </si>
  <si>
    <r>
      <t>Growth mg CaCO</t>
    </r>
    <r>
      <rPr>
        <b/>
        <vertAlign val="subscript"/>
        <sz val="12"/>
        <rFont val="Calibri"/>
        <scheme val="minor"/>
      </rPr>
      <t>3</t>
    </r>
    <r>
      <rPr>
        <b/>
        <sz val="12"/>
        <rFont val="Calibri"/>
        <scheme val="minor"/>
      </rPr>
      <t xml:space="preserve"> polyp</t>
    </r>
    <r>
      <rPr>
        <b/>
        <vertAlign val="superscript"/>
        <sz val="12"/>
        <rFont val="Calibri"/>
        <scheme val="minor"/>
      </rPr>
      <t>-1</t>
    </r>
  </si>
  <si>
    <t>Temperature</t>
  </si>
  <si>
    <t>Date</t>
  </si>
  <si>
    <t>6.21.2010</t>
  </si>
  <si>
    <t>6.22.2010</t>
  </si>
  <si>
    <t>6.23.2010</t>
  </si>
  <si>
    <t>6.24.2010</t>
  </si>
  <si>
    <t>6.25.2010</t>
  </si>
  <si>
    <t>6.26.2010</t>
  </si>
  <si>
    <t>6.27.2010</t>
  </si>
  <si>
    <t>-</t>
  </si>
  <si>
    <t>H</t>
  </si>
  <si>
    <t>A</t>
  </si>
  <si>
    <t>D</t>
  </si>
  <si>
    <t># of Polyps</t>
  </si>
  <si>
    <t>CO2</t>
  </si>
  <si>
    <t>DX</t>
  </si>
  <si>
    <t>Growth Weight</t>
  </si>
  <si>
    <t>Survival</t>
  </si>
  <si>
    <t>Seawater Parameters</t>
  </si>
  <si>
    <t>Growth Area</t>
  </si>
  <si>
    <t>L</t>
    <phoneticPr fontId="11" type="noConversion"/>
  </si>
  <si>
    <t>H</t>
    <phoneticPr fontId="11" type="noConversion"/>
  </si>
  <si>
    <t>Tank</t>
  </si>
  <si>
    <t>Transformation (sqrt)</t>
  </si>
  <si>
    <r>
      <t>Area (mm</t>
    </r>
    <r>
      <rPr>
        <b/>
        <vertAlign val="superscript"/>
        <sz val="10"/>
        <rFont val="Verdana"/>
      </rPr>
      <t>2</t>
    </r>
    <r>
      <rPr>
        <b/>
        <sz val="10"/>
        <rFont val="Verdana"/>
      </rPr>
      <t>)</t>
    </r>
  </si>
  <si>
    <r>
      <t>Area (mm</t>
    </r>
    <r>
      <rPr>
        <b/>
        <vertAlign val="superscript"/>
        <sz val="10"/>
        <rFont val="Verdana"/>
      </rPr>
      <t>2</t>
    </r>
    <r>
      <rPr>
        <b/>
        <sz val="10"/>
        <rFont val="Verdana"/>
      </rPr>
      <t xml:space="preserve"> day</t>
    </r>
    <r>
      <rPr>
        <b/>
        <vertAlign val="superscript"/>
        <sz val="10"/>
        <rFont val="Verdana"/>
      </rPr>
      <t>-1</t>
    </r>
    <r>
      <rPr>
        <b/>
        <sz val="10"/>
        <rFont val="Verdana"/>
      </rPr>
      <t>)</t>
    </r>
  </si>
  <si>
    <t>1.8</t>
  </si>
  <si>
    <t>14.15</t>
  </si>
  <si>
    <r>
      <t>Transformation (x</t>
    </r>
    <r>
      <rPr>
        <b/>
        <vertAlign val="superscript"/>
        <sz val="12"/>
        <rFont val="Calibri"/>
        <scheme val="minor"/>
      </rPr>
      <t>4</t>
    </r>
    <r>
      <rPr>
        <b/>
        <sz val="12"/>
        <rFont val="Calibri"/>
        <scheme val="minor"/>
      </rPr>
      <t>)</t>
    </r>
  </si>
  <si>
    <r>
      <t>CO</t>
    </r>
    <r>
      <rPr>
        <b/>
        <vertAlign val="subscript"/>
        <sz val="12"/>
        <rFont val="Calibri"/>
        <scheme val="minor"/>
      </rPr>
      <t>2</t>
    </r>
  </si>
  <si>
    <r>
      <t>Growth mg CaCO</t>
    </r>
    <r>
      <rPr>
        <b/>
        <vertAlign val="subscript"/>
        <sz val="12"/>
        <rFont val="Calibri"/>
        <scheme val="minor"/>
      </rPr>
      <t>3</t>
    </r>
  </si>
  <si>
    <t>Salinity</t>
  </si>
  <si>
    <t>TA</t>
  </si>
  <si>
    <t>pCO2</t>
  </si>
  <si>
    <t>pH</t>
  </si>
  <si>
    <t>Omega</t>
  </si>
  <si>
    <t>3.24.2010</t>
  </si>
  <si>
    <t>3.25.2010</t>
  </si>
  <si>
    <t>3.26.2010</t>
  </si>
  <si>
    <t>3.27.2010</t>
  </si>
  <si>
    <t>This worksheet contains data published in Figure 1a, 1C &amp; 2</t>
  </si>
  <si>
    <t>This worksheet contains data published in Figure 1B, 1D &amp; 2</t>
  </si>
  <si>
    <t>This worksheet contains data published in Figure 3</t>
  </si>
  <si>
    <t>This worksheet contains data published in Table 1</t>
  </si>
  <si>
    <t>Duration</t>
  </si>
  <si>
    <t>Metadata</t>
  </si>
  <si>
    <t>Experiment refers to the either Exp. I performed in March, or Exp. II in June</t>
  </si>
  <si>
    <t xml:space="preserve">Duration is either 3 (Exp I) or 6 days (Exp. II) </t>
  </si>
  <si>
    <t># of Polyps is the number of polyps at the end of the experiment on the coverslip</t>
  </si>
  <si>
    <r>
      <t>Growth is the total change in weight (mg) formed by the deposition of CaCO</t>
    </r>
    <r>
      <rPr>
        <vertAlign val="sub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 xml:space="preserve"> by the growing corals.</t>
    </r>
  </si>
  <si>
    <r>
      <t>Transformation is a 4</t>
    </r>
    <r>
      <rPr>
        <vertAlign val="superscript"/>
        <sz val="12"/>
        <color theme="1"/>
        <rFont val="Calibri"/>
        <scheme val="minor"/>
      </rPr>
      <t>th</t>
    </r>
    <r>
      <rPr>
        <sz val="12"/>
        <color theme="1"/>
        <rFont val="Calibri"/>
        <family val="2"/>
        <scheme val="minor"/>
      </rPr>
      <t xml:space="preserve"> root transformation to address positive skewing in Exp. I</t>
    </r>
  </si>
  <si>
    <t>CO2 refers to the individual CO2 treatment (A=ambient, H=High, D=Diurnal, DX=Reverse-phase Diurnal)</t>
  </si>
  <si>
    <t>Seawater Chemistry</t>
  </si>
  <si>
    <t>Coverslip</t>
  </si>
  <si>
    <t xml:space="preserve">Coverslip </t>
  </si>
  <si>
    <r>
      <t>Area is the area of the corallite (mm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</si>
  <si>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Area (mm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day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>) is the area of the corallite normalized to the duration of the experiment</t>
    </r>
  </si>
  <si>
    <r>
      <t>Growth polyp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 is the total weight of deposited CaCO</t>
    </r>
    <r>
      <rPr>
        <vertAlign val="sub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 xml:space="preserve"> (mg) normalized to the number of polyps</t>
    </r>
  </si>
  <si>
    <r>
      <t>Growth polyp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 day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 is the growth polyp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 (mg) normalized to the duration of the study</t>
    </r>
  </si>
  <si>
    <t>Coverslip is the unique coverslip the coral was settled upon</t>
  </si>
  <si>
    <t>Survival is the number of alive corals on days 0, 2, 4, 6</t>
  </si>
  <si>
    <t>Note there are different tank numbers used in Exp. I and II</t>
  </si>
  <si>
    <t>This worksheet contains data published in Dufault et al. (2012) Proc. R. Soc. B. doi:10.1098/rspb.2011.2545</t>
  </si>
  <si>
    <t>Transformation is a square root transformation to address negative skewing in Exp. II</t>
  </si>
  <si>
    <r>
      <t>Temperature refers to a temperature for a tank on a day (</t>
    </r>
    <r>
      <rPr>
        <sz val="12"/>
        <color theme="1"/>
        <rFont val="Calibri"/>
        <family val="2"/>
      </rPr>
      <t>°C)</t>
    </r>
  </si>
  <si>
    <t>Salinity reports the saliniy of tanks for a day of measure (psu)</t>
  </si>
  <si>
    <t>pH reports the pH for a tank and day of measure (Total Scale)</t>
  </si>
  <si>
    <r>
      <t>Omega (</t>
    </r>
    <r>
      <rPr>
        <sz val="12"/>
        <color theme="1"/>
        <rFont val="Calibri"/>
        <family val="2"/>
      </rPr>
      <t xml:space="preserve">Ω) </t>
    </r>
    <r>
      <rPr>
        <sz val="12"/>
        <color theme="1"/>
        <rFont val="Calibri"/>
        <family val="2"/>
        <scheme val="minor"/>
      </rPr>
      <t>reports the aragonite saturation state for a tank and day of measure</t>
    </r>
  </si>
  <si>
    <t>pCO2 reports the pCO2 for a tank and day of measure (μatm)</t>
  </si>
  <si>
    <r>
      <t>TA reports total alkalinity for a tank and day of measure (μmol kgSW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</si>
  <si>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Shaded samples from tank 15 were removed from the analysis due uncharacteristically high mortality (99%) due to an unkown cause</t>
  </si>
  <si>
    <t>Tank is the unique tank the coverslips with settled corals were placed in (a decimal number represents 2 tanks used for the diurnal treatments - corals were placed in the first tank during the day (1st number) and into the second tank at night (2nd number), eg Tank 1.8= tank 1 during day, tank 8 at night)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</si>
</sst>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000"/>
    <numFmt numFmtId="166" formatCode="0.0"/>
    <numFmt numFmtId="167" formatCode="0.000"/>
    <numFmt numFmtId="168" formatCode="0.000000000000000000"/>
  </numFmts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sz val="10"/>
      <color indexed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vertAlign val="subscript"/>
      <sz val="12"/>
      <name val="Calibri"/>
      <scheme val="minor"/>
    </font>
    <font>
      <sz val="10"/>
      <name val="Verdana"/>
    </font>
    <font>
      <sz val="10"/>
      <color theme="1"/>
      <name val="Verdana"/>
    </font>
    <font>
      <b/>
      <vertAlign val="superscript"/>
      <sz val="12"/>
      <name val="Calibri"/>
      <scheme val="minor"/>
    </font>
    <font>
      <b/>
      <sz val="18"/>
      <color theme="3"/>
      <name val="Cambria"/>
      <family val="2"/>
      <scheme val="major"/>
    </font>
    <font>
      <b/>
      <vertAlign val="superscript"/>
      <sz val="10"/>
      <name val="Verdana"/>
    </font>
    <font>
      <sz val="12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vertAlign val="sub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sz val="16"/>
      <color theme="1"/>
      <name val="Calibri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" fillId="0" borderId="1" xfId="0" applyFont="1" applyFill="1" applyBorder="1"/>
    <xf numFmtId="0" fontId="2" fillId="0" borderId="1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13" fillId="2" borderId="7" xfId="0" applyFont="1" applyFill="1" applyBorder="1"/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0" xfId="0" applyNumberForma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20" xfId="0" applyBorder="1"/>
    <xf numFmtId="0" fontId="15" fillId="0" borderId="0" xfId="0" applyFont="1"/>
    <xf numFmtId="49" fontId="8" fillId="0" borderId="0" xfId="0" applyNumberFormat="1" applyFont="1" applyFill="1" applyBorder="1" applyAlignment="1">
      <alignment horizontal="center"/>
    </xf>
    <xf numFmtId="168" fontId="0" fillId="0" borderId="0" xfId="0" applyNumberFormat="1"/>
    <xf numFmtId="0" fontId="1" fillId="0" borderId="1" xfId="0" applyFont="1" applyBorder="1"/>
    <xf numFmtId="166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topLeftCell="A4" workbookViewId="0">
      <selection activeCell="H20" sqref="H20"/>
    </sheetView>
  </sheetViews>
  <sheetFormatPr defaultColWidth="11" defaultRowHeight="15.75"/>
  <sheetData>
    <row r="2" spans="1:12" ht="21">
      <c r="A2" s="86" t="s">
        <v>60</v>
      </c>
    </row>
    <row r="3" spans="1:12">
      <c r="A3" t="s">
        <v>77</v>
      </c>
    </row>
    <row r="5" spans="1:12" ht="18.75">
      <c r="A5" s="84" t="s">
        <v>31</v>
      </c>
    </row>
    <row r="6" spans="1:12">
      <c r="A6" t="s">
        <v>55</v>
      </c>
    </row>
    <row r="7" spans="1:12">
      <c r="A7" t="s">
        <v>61</v>
      </c>
    </row>
    <row r="8" spans="1:12">
      <c r="A8" t="s">
        <v>62</v>
      </c>
    </row>
    <row r="9" spans="1:12">
      <c r="A9" t="s">
        <v>74</v>
      </c>
    </row>
    <row r="10" spans="1:12">
      <c r="A10" t="s">
        <v>63</v>
      </c>
    </row>
    <row r="11" spans="1:12">
      <c r="A11" t="s">
        <v>66</v>
      </c>
    </row>
    <row r="12" spans="1:12" ht="36.75" customHeight="1">
      <c r="A12" s="98" t="s">
        <v>86</v>
      </c>
      <c r="B12" s="98"/>
      <c r="C12" s="98"/>
      <c r="D12" s="98"/>
      <c r="E12" s="98"/>
      <c r="F12" s="98"/>
      <c r="G12" s="98"/>
      <c r="H12" s="99"/>
      <c r="I12" s="99"/>
      <c r="J12" s="99"/>
      <c r="K12" s="99"/>
      <c r="L12" s="99"/>
    </row>
    <row r="13" spans="1:12" ht="18.75">
      <c r="A13" t="s">
        <v>64</v>
      </c>
    </row>
    <row r="14" spans="1:12" ht="19.5">
      <c r="A14" t="s">
        <v>72</v>
      </c>
    </row>
    <row r="15" spans="1:12" ht="18">
      <c r="A15" t="s">
        <v>73</v>
      </c>
    </row>
    <row r="16" spans="1:12" ht="18">
      <c r="A16" t="s">
        <v>65</v>
      </c>
    </row>
    <row r="18" spans="1:12" ht="18.75">
      <c r="A18" s="84" t="s">
        <v>34</v>
      </c>
    </row>
    <row r="19" spans="1:12">
      <c r="A19" t="s">
        <v>56</v>
      </c>
    </row>
    <row r="20" spans="1:12">
      <c r="A20" t="s">
        <v>61</v>
      </c>
    </row>
    <row r="21" spans="1:12">
      <c r="A21" t="s">
        <v>62</v>
      </c>
    </row>
    <row r="22" spans="1:12">
      <c r="A22" t="s">
        <v>74</v>
      </c>
    </row>
    <row r="23" spans="1:12" ht="31.5" customHeight="1">
      <c r="A23" s="98" t="s">
        <v>86</v>
      </c>
      <c r="B23" s="98"/>
      <c r="C23" s="98"/>
      <c r="D23" s="98"/>
      <c r="E23" s="98"/>
      <c r="F23" s="98"/>
      <c r="G23" s="98"/>
      <c r="H23" s="99"/>
      <c r="I23" s="99"/>
      <c r="J23" s="99"/>
      <c r="K23" s="99"/>
      <c r="L23" s="99"/>
    </row>
    <row r="24" spans="1:12">
      <c r="A24" t="s">
        <v>66</v>
      </c>
    </row>
    <row r="25" spans="1:12" ht="18">
      <c r="A25" t="s">
        <v>70</v>
      </c>
    </row>
    <row r="26" spans="1:12" ht="18">
      <c r="A26" t="s">
        <v>71</v>
      </c>
    </row>
    <row r="27" spans="1:12">
      <c r="A27" t="s">
        <v>78</v>
      </c>
    </row>
    <row r="29" spans="1:12" ht="18.75">
      <c r="A29" s="84" t="s">
        <v>32</v>
      </c>
    </row>
    <row r="30" spans="1:12">
      <c r="A30" t="s">
        <v>57</v>
      </c>
    </row>
    <row r="31" spans="1:12">
      <c r="A31" t="s">
        <v>74</v>
      </c>
    </row>
    <row r="32" spans="1:12">
      <c r="A32" t="s">
        <v>66</v>
      </c>
    </row>
    <row r="33" spans="1:12" ht="31.5" customHeight="1">
      <c r="A33" s="98" t="s">
        <v>86</v>
      </c>
      <c r="B33" s="98"/>
      <c r="C33" s="98"/>
      <c r="D33" s="98"/>
      <c r="E33" s="98"/>
      <c r="F33" s="98"/>
      <c r="G33" s="98"/>
      <c r="H33" s="99"/>
      <c r="I33" s="99"/>
      <c r="J33" s="99"/>
      <c r="K33" s="99"/>
      <c r="L33" s="99"/>
    </row>
    <row r="34" spans="1:12">
      <c r="A34" t="s">
        <v>75</v>
      </c>
    </row>
    <row r="35" spans="1:12">
      <c r="A35" t="s">
        <v>85</v>
      </c>
    </row>
    <row r="37" spans="1:12" ht="18.75">
      <c r="A37" s="84" t="s">
        <v>33</v>
      </c>
    </row>
    <row r="38" spans="1:12">
      <c r="A38" t="s">
        <v>58</v>
      </c>
    </row>
    <row r="39" spans="1:12">
      <c r="A39" t="s">
        <v>76</v>
      </c>
    </row>
    <row r="40" spans="1:12">
      <c r="A40" t="s">
        <v>79</v>
      </c>
    </row>
    <row r="41" spans="1:12">
      <c r="A41" t="s">
        <v>80</v>
      </c>
    </row>
    <row r="42" spans="1:12" ht="18">
      <c r="A42" t="s">
        <v>84</v>
      </c>
    </row>
    <row r="43" spans="1:12">
      <c r="A43" t="s">
        <v>81</v>
      </c>
    </row>
    <row r="44" spans="1:12">
      <c r="A44" t="s">
        <v>83</v>
      </c>
    </row>
    <row r="45" spans="1:12">
      <c r="A45" t="s">
        <v>82</v>
      </c>
    </row>
  </sheetData>
  <mergeCells count="3">
    <mergeCell ref="A12:L12"/>
    <mergeCell ref="A23:L23"/>
    <mergeCell ref="A33:L33"/>
  </mergeCells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E18" sqref="E18"/>
    </sheetView>
  </sheetViews>
  <sheetFormatPr defaultColWidth="11" defaultRowHeight="15.75"/>
  <cols>
    <col min="3" max="3" width="8.875" bestFit="1" customWidth="1"/>
    <col min="4" max="4" width="10.375" bestFit="1" customWidth="1"/>
    <col min="5" max="5" width="6.125" customWidth="1"/>
    <col min="6" max="6" width="9.125" style="7" bestFit="1" customWidth="1"/>
    <col min="7" max="7" width="16.5" style="7" bestFit="1" customWidth="1"/>
    <col min="8" max="8" width="22.375" style="7" bestFit="1" customWidth="1"/>
    <col min="9" max="9" width="26.875" bestFit="1" customWidth="1"/>
    <col min="10" max="10" width="17.5" bestFit="1" customWidth="1"/>
    <col min="11" max="11" width="21" bestFit="1" customWidth="1"/>
  </cols>
  <sheetData>
    <row r="1" spans="1:12" ht="21">
      <c r="B1" s="86" t="s">
        <v>31</v>
      </c>
    </row>
    <row r="2" spans="1:12" ht="20.25" thickBot="1">
      <c r="A2" s="30" t="s">
        <v>1</v>
      </c>
      <c r="B2" s="29" t="s">
        <v>2</v>
      </c>
      <c r="C2" s="15" t="s">
        <v>68</v>
      </c>
      <c r="D2" s="15" t="s">
        <v>28</v>
      </c>
      <c r="E2" s="15" t="s">
        <v>44</v>
      </c>
      <c r="F2" s="15" t="s">
        <v>0</v>
      </c>
      <c r="G2" s="15" t="s">
        <v>45</v>
      </c>
      <c r="H2" s="15" t="s">
        <v>14</v>
      </c>
      <c r="I2" s="35" t="s">
        <v>13</v>
      </c>
      <c r="J2" s="66" t="s">
        <v>43</v>
      </c>
      <c r="L2" s="5"/>
    </row>
    <row r="3" spans="1:12">
      <c r="A3" s="31" t="s">
        <v>3</v>
      </c>
      <c r="B3" s="2">
        <v>3</v>
      </c>
      <c r="C3" s="2">
        <v>1</v>
      </c>
      <c r="D3" s="2">
        <v>14</v>
      </c>
      <c r="E3" s="2" t="s">
        <v>25</v>
      </c>
      <c r="F3" s="39">
        <v>3</v>
      </c>
      <c r="G3" s="8">
        <v>1.7000000000000348</v>
      </c>
      <c r="H3" s="8">
        <v>0.12142857142857391</v>
      </c>
      <c r="I3" s="36">
        <f>H3/3</f>
        <v>4.0476190476191304E-2</v>
      </c>
      <c r="J3" s="67">
        <v>2.1741201582675665E-4</v>
      </c>
      <c r="K3" s="88"/>
      <c r="L3" s="2"/>
    </row>
    <row r="4" spans="1:12">
      <c r="A4" s="31" t="s">
        <v>3</v>
      </c>
      <c r="B4" s="2">
        <v>3</v>
      </c>
      <c r="C4" s="2">
        <v>2</v>
      </c>
      <c r="D4" s="2">
        <v>35</v>
      </c>
      <c r="E4" s="2" t="s">
        <v>26</v>
      </c>
      <c r="F4" s="39">
        <v>12</v>
      </c>
      <c r="G4" s="8">
        <v>3.7499999999999756</v>
      </c>
      <c r="H4" s="8">
        <v>0.10714285714285644</v>
      </c>
      <c r="I4" s="36">
        <f t="shared" ref="I4:I20" si="0">H4/3</f>
        <v>3.5714285714285483E-2</v>
      </c>
      <c r="J4" s="67">
        <v>1.3178102873802238E-4</v>
      </c>
      <c r="L4" s="2"/>
    </row>
    <row r="5" spans="1:12">
      <c r="A5" s="31" t="s">
        <v>3</v>
      </c>
      <c r="B5" s="2">
        <v>3</v>
      </c>
      <c r="C5" s="2">
        <v>3</v>
      </c>
      <c r="D5" s="2">
        <v>8</v>
      </c>
      <c r="E5" s="2" t="s">
        <v>25</v>
      </c>
      <c r="F5" s="39">
        <v>13</v>
      </c>
      <c r="G5" s="8">
        <v>1.0000000000000009</v>
      </c>
      <c r="H5" s="8">
        <v>0.12500000000000011</v>
      </c>
      <c r="I5" s="36">
        <f t="shared" si="0"/>
        <v>4.1666666666666706E-2</v>
      </c>
      <c r="J5" s="67">
        <v>2.4414062500000087E-4</v>
      </c>
      <c r="L5" s="2"/>
    </row>
    <row r="6" spans="1:12">
      <c r="A6" s="31" t="s">
        <v>3</v>
      </c>
      <c r="B6" s="2">
        <v>3</v>
      </c>
      <c r="C6" s="2">
        <v>4</v>
      </c>
      <c r="D6" s="2">
        <v>45</v>
      </c>
      <c r="E6" s="2" t="s">
        <v>25</v>
      </c>
      <c r="F6" s="39">
        <v>3</v>
      </c>
      <c r="G6" s="8">
        <v>4.6999999999999815</v>
      </c>
      <c r="H6" s="8">
        <v>0.10444444444444403</v>
      </c>
      <c r="I6" s="36">
        <f t="shared" si="0"/>
        <v>3.481481481481468E-2</v>
      </c>
      <c r="J6" s="67">
        <v>1.1899846974546376E-4</v>
      </c>
      <c r="L6" s="2"/>
    </row>
    <row r="7" spans="1:12">
      <c r="A7" s="31" t="s">
        <v>3</v>
      </c>
      <c r="B7" s="2">
        <v>3</v>
      </c>
      <c r="C7" s="2">
        <v>5</v>
      </c>
      <c r="D7" s="2">
        <v>24</v>
      </c>
      <c r="E7" s="2" t="s">
        <v>27</v>
      </c>
      <c r="F7" s="39">
        <v>1.8</v>
      </c>
      <c r="G7" s="8">
        <v>3.1499999999999861</v>
      </c>
      <c r="H7" s="8">
        <v>0.13124999999999942</v>
      </c>
      <c r="I7" s="36">
        <f t="shared" si="0"/>
        <v>4.374999999999981E-2</v>
      </c>
      <c r="J7" s="67">
        <v>2.9675445556640099E-4</v>
      </c>
      <c r="L7" s="2"/>
    </row>
    <row r="8" spans="1:12">
      <c r="A8" s="31" t="s">
        <v>3</v>
      </c>
      <c r="B8" s="2">
        <v>3</v>
      </c>
      <c r="C8" s="2">
        <v>6</v>
      </c>
      <c r="D8" s="2">
        <v>29</v>
      </c>
      <c r="E8" s="2" t="s">
        <v>27</v>
      </c>
      <c r="F8" s="39">
        <v>1.8</v>
      </c>
      <c r="G8" s="8">
        <v>3.5499999999999976</v>
      </c>
      <c r="H8" s="8">
        <v>0.12241379310344819</v>
      </c>
      <c r="I8" s="36">
        <f t="shared" si="0"/>
        <v>4.0804597701149393E-2</v>
      </c>
      <c r="J8" s="67">
        <v>2.2455432317565371E-4</v>
      </c>
      <c r="L8" s="2"/>
    </row>
    <row r="9" spans="1:12">
      <c r="A9" s="31" t="s">
        <v>3</v>
      </c>
      <c r="B9" s="2">
        <v>3</v>
      </c>
      <c r="C9" s="2">
        <v>7</v>
      </c>
      <c r="D9" s="2">
        <v>19</v>
      </c>
      <c r="E9" s="2" t="s">
        <v>27</v>
      </c>
      <c r="F9" s="39">
        <v>14.15</v>
      </c>
      <c r="G9" s="8">
        <v>2.4499999999999522</v>
      </c>
      <c r="H9" s="8">
        <v>0.12894736842105012</v>
      </c>
      <c r="I9" s="36">
        <f t="shared" si="0"/>
        <v>4.2982456140350039E-2</v>
      </c>
      <c r="J9" s="67">
        <v>2.7647122298015819E-4</v>
      </c>
      <c r="L9" s="2"/>
    </row>
    <row r="10" spans="1:12">
      <c r="A10" s="31" t="s">
        <v>3</v>
      </c>
      <c r="B10" s="2">
        <v>3</v>
      </c>
      <c r="C10" s="2">
        <v>8</v>
      </c>
      <c r="D10" s="2">
        <v>37</v>
      </c>
      <c r="E10" s="2" t="s">
        <v>27</v>
      </c>
      <c r="F10" s="39">
        <v>1.8</v>
      </c>
      <c r="G10" s="8">
        <v>4.3999999999999595</v>
      </c>
      <c r="H10" s="8">
        <v>0.11891891891891783</v>
      </c>
      <c r="I10" s="36">
        <f t="shared" si="0"/>
        <v>3.9639639639639276E-2</v>
      </c>
      <c r="J10" s="67">
        <v>1.9998794127077996E-4</v>
      </c>
      <c r="L10" s="2"/>
    </row>
    <row r="11" spans="1:12">
      <c r="A11" s="31" t="s">
        <v>3</v>
      </c>
      <c r="B11" s="2">
        <v>3</v>
      </c>
      <c r="C11" s="2">
        <v>9</v>
      </c>
      <c r="D11" s="17">
        <v>3</v>
      </c>
      <c r="E11" s="2" t="s">
        <v>26</v>
      </c>
      <c r="F11" s="87">
        <v>10</v>
      </c>
      <c r="G11" s="9">
        <v>0.29999999999996696</v>
      </c>
      <c r="H11" s="8">
        <v>9.9999999999988987E-2</v>
      </c>
      <c r="I11" s="36">
        <f t="shared" si="0"/>
        <v>3.3333333333329662E-2</v>
      </c>
      <c r="J11" s="67">
        <v>9.9999999999955946E-5</v>
      </c>
      <c r="L11" s="3"/>
    </row>
    <row r="12" spans="1:12">
      <c r="A12" s="31" t="s">
        <v>3</v>
      </c>
      <c r="B12" s="2">
        <v>3</v>
      </c>
      <c r="C12" s="2">
        <v>10</v>
      </c>
      <c r="D12" s="2">
        <v>32</v>
      </c>
      <c r="E12" s="2" t="s">
        <v>26</v>
      </c>
      <c r="F12" s="39">
        <v>10</v>
      </c>
      <c r="G12" s="8">
        <v>2.0000000000000573</v>
      </c>
      <c r="H12" s="8">
        <v>6.250000000000179E-2</v>
      </c>
      <c r="I12" s="36">
        <f t="shared" si="0"/>
        <v>2.0833333333333929E-2</v>
      </c>
      <c r="J12" s="67">
        <v>1.5258789062501748E-5</v>
      </c>
      <c r="L12" s="2"/>
    </row>
    <row r="13" spans="1:12">
      <c r="A13" s="31" t="s">
        <v>3</v>
      </c>
      <c r="B13" s="2">
        <v>3</v>
      </c>
      <c r="C13" s="2">
        <v>11</v>
      </c>
      <c r="D13" s="2">
        <v>41</v>
      </c>
      <c r="E13" s="2" t="s">
        <v>25</v>
      </c>
      <c r="F13" s="39">
        <v>13</v>
      </c>
      <c r="G13" s="8">
        <v>3.5499999999999976</v>
      </c>
      <c r="H13" s="8">
        <v>8.6585365853658475E-2</v>
      </c>
      <c r="I13" s="36">
        <f t="shared" si="0"/>
        <v>2.8861788617886158E-2</v>
      </c>
      <c r="J13" s="67">
        <v>5.6205392547352562E-5</v>
      </c>
      <c r="L13" s="2"/>
    </row>
    <row r="14" spans="1:12">
      <c r="A14" s="31" t="s">
        <v>3</v>
      </c>
      <c r="B14" s="2">
        <v>3</v>
      </c>
      <c r="C14" s="2">
        <v>12</v>
      </c>
      <c r="D14" s="2">
        <v>40</v>
      </c>
      <c r="E14" s="2" t="s">
        <v>25</v>
      </c>
      <c r="F14" s="39">
        <v>13</v>
      </c>
      <c r="G14" s="8">
        <v>3.1999999999999806</v>
      </c>
      <c r="H14" s="8">
        <v>7.9999999999999516E-2</v>
      </c>
      <c r="I14" s="36">
        <f t="shared" si="0"/>
        <v>2.6666666666666505E-2</v>
      </c>
      <c r="J14" s="67">
        <v>4.0959999999999005E-5</v>
      </c>
      <c r="L14" s="2"/>
    </row>
    <row r="15" spans="1:12">
      <c r="A15" s="31" t="s">
        <v>3</v>
      </c>
      <c r="B15" s="2">
        <v>3</v>
      </c>
      <c r="C15" s="2">
        <v>13</v>
      </c>
      <c r="D15" s="2">
        <v>17</v>
      </c>
      <c r="E15" s="2" t="s">
        <v>27</v>
      </c>
      <c r="F15" s="39">
        <v>14.15</v>
      </c>
      <c r="G15" s="8">
        <v>2.0499999999999963</v>
      </c>
      <c r="H15" s="8">
        <v>0.12058823529411743</v>
      </c>
      <c r="I15" s="36">
        <f t="shared" si="0"/>
        <v>4.0196078431372476E-2</v>
      </c>
      <c r="J15" s="67">
        <v>2.1145587636642126E-4</v>
      </c>
      <c r="L15" s="2"/>
    </row>
    <row r="16" spans="1:12">
      <c r="A16" s="31" t="s">
        <v>3</v>
      </c>
      <c r="B16" s="2">
        <v>3</v>
      </c>
      <c r="C16" s="2">
        <v>14</v>
      </c>
      <c r="D16" s="2">
        <v>46</v>
      </c>
      <c r="E16" s="2" t="s">
        <v>27</v>
      </c>
      <c r="F16" s="39">
        <v>14.15</v>
      </c>
      <c r="G16" s="8">
        <v>6.0000000000000053</v>
      </c>
      <c r="H16" s="8">
        <v>0.13043478260869576</v>
      </c>
      <c r="I16" s="36">
        <f t="shared" si="0"/>
        <v>4.3478260869565251E-2</v>
      </c>
      <c r="J16" s="67">
        <v>2.8945008058147396E-4</v>
      </c>
      <c r="L16" s="2"/>
    </row>
    <row r="17" spans="1:12">
      <c r="A17" s="31" t="s">
        <v>3</v>
      </c>
      <c r="B17" s="2">
        <v>3</v>
      </c>
      <c r="C17" s="2">
        <v>15</v>
      </c>
      <c r="D17" s="2">
        <v>18</v>
      </c>
      <c r="E17" s="2" t="s">
        <v>26</v>
      </c>
      <c r="F17" s="39">
        <v>12</v>
      </c>
      <c r="G17" s="8">
        <v>1.6500000000000403</v>
      </c>
      <c r="H17" s="8">
        <v>9.1666666666668908E-2</v>
      </c>
      <c r="I17" s="36">
        <f t="shared" si="0"/>
        <v>3.0555555555556304E-2</v>
      </c>
      <c r="J17" s="67">
        <v>7.0606674382722959E-5</v>
      </c>
      <c r="L17" s="2"/>
    </row>
    <row r="18" spans="1:12">
      <c r="A18" s="31" t="s">
        <v>3</v>
      </c>
      <c r="B18" s="2">
        <v>3</v>
      </c>
      <c r="C18" s="2">
        <v>16</v>
      </c>
      <c r="D18" s="2">
        <v>35</v>
      </c>
      <c r="E18" s="2" t="s">
        <v>26</v>
      </c>
      <c r="F18" s="39">
        <v>10</v>
      </c>
      <c r="G18" s="8">
        <v>4.1999999999999815</v>
      </c>
      <c r="H18" s="8">
        <v>0.11999999999999947</v>
      </c>
      <c r="I18" s="36">
        <f t="shared" si="0"/>
        <v>3.999999999999982E-2</v>
      </c>
      <c r="J18" s="67">
        <v>2.0735999999999633E-4</v>
      </c>
      <c r="L18" s="2"/>
    </row>
    <row r="19" spans="1:12">
      <c r="A19" s="31" t="s">
        <v>3</v>
      </c>
      <c r="B19" s="2">
        <v>3</v>
      </c>
      <c r="C19" s="2">
        <v>17</v>
      </c>
      <c r="D19" s="2">
        <v>17</v>
      </c>
      <c r="E19" s="2" t="s">
        <v>25</v>
      </c>
      <c r="F19" s="39">
        <v>3</v>
      </c>
      <c r="G19" s="8">
        <v>1.7999999999999683</v>
      </c>
      <c r="H19" s="8">
        <v>0.10588235294117461</v>
      </c>
      <c r="I19" s="36">
        <f t="shared" si="0"/>
        <v>3.5294117647058205E-2</v>
      </c>
      <c r="J19" s="67">
        <v>1.2568815028554808E-4</v>
      </c>
      <c r="L19" s="2"/>
    </row>
    <row r="20" spans="1:12">
      <c r="A20" s="32" t="s">
        <v>3</v>
      </c>
      <c r="B20" s="12">
        <v>3</v>
      </c>
      <c r="C20" s="12">
        <v>18</v>
      </c>
      <c r="D20" s="12">
        <v>54</v>
      </c>
      <c r="E20" s="12" t="s">
        <v>26</v>
      </c>
      <c r="F20" s="40">
        <v>12</v>
      </c>
      <c r="G20" s="28">
        <v>6.8000000000000282</v>
      </c>
      <c r="H20" s="28">
        <v>0.12592592592592644</v>
      </c>
      <c r="I20" s="37">
        <f t="shared" si="0"/>
        <v>4.1975308641975483E-2</v>
      </c>
      <c r="J20" s="68">
        <v>2.5145519446185405E-4</v>
      </c>
      <c r="L20" s="2"/>
    </row>
    <row r="21" spans="1:12">
      <c r="A21" s="33" t="s">
        <v>4</v>
      </c>
      <c r="B21" s="1">
        <v>6</v>
      </c>
      <c r="C21" s="2">
        <v>1</v>
      </c>
      <c r="D21" s="13">
        <v>14</v>
      </c>
      <c r="E21" s="2" t="s">
        <v>27</v>
      </c>
      <c r="F21" s="39">
        <v>14.16</v>
      </c>
      <c r="G21" s="8">
        <v>2.7500000000000027</v>
      </c>
      <c r="H21" s="8">
        <v>0.19642857142857162</v>
      </c>
      <c r="I21" s="38">
        <f>H21/6</f>
        <v>3.2738095238095268E-2</v>
      </c>
      <c r="J21" s="33" t="s">
        <v>24</v>
      </c>
      <c r="L21" s="6"/>
    </row>
    <row r="22" spans="1:12">
      <c r="A22" s="33" t="s">
        <v>4</v>
      </c>
      <c r="B22" s="1">
        <v>6</v>
      </c>
      <c r="C22" s="2">
        <v>2</v>
      </c>
      <c r="D22" s="13">
        <v>35</v>
      </c>
      <c r="E22" s="2" t="s">
        <v>26</v>
      </c>
      <c r="F22" s="39">
        <v>7</v>
      </c>
      <c r="G22" s="8">
        <v>5.9000000000000163</v>
      </c>
      <c r="H22" s="8">
        <v>0.16857142857142904</v>
      </c>
      <c r="I22" s="38">
        <f t="shared" ref="I22:I66" si="1">H22/6</f>
        <v>2.8095238095238173E-2</v>
      </c>
      <c r="J22" s="33" t="s">
        <v>24</v>
      </c>
      <c r="L22" s="6"/>
    </row>
    <row r="23" spans="1:12">
      <c r="A23" s="33" t="s">
        <v>4</v>
      </c>
      <c r="B23" s="1">
        <v>6</v>
      </c>
      <c r="C23" s="2">
        <v>3</v>
      </c>
      <c r="D23" s="13">
        <v>18</v>
      </c>
      <c r="E23" s="2" t="s">
        <v>25</v>
      </c>
      <c r="F23" s="39">
        <v>2</v>
      </c>
      <c r="G23" s="8">
        <v>3.0499999999999972</v>
      </c>
      <c r="H23" s="8">
        <v>0.16944444444444429</v>
      </c>
      <c r="I23" s="38">
        <f t="shared" si="1"/>
        <v>2.8240740740740716E-2</v>
      </c>
      <c r="J23" s="33" t="s">
        <v>24</v>
      </c>
    </row>
    <row r="24" spans="1:12">
      <c r="A24" s="33" t="s">
        <v>4</v>
      </c>
      <c r="B24" s="1">
        <v>6</v>
      </c>
      <c r="C24" s="2">
        <v>4</v>
      </c>
      <c r="D24" s="13">
        <v>17</v>
      </c>
      <c r="E24" s="2" t="s">
        <v>27</v>
      </c>
      <c r="F24" s="39">
        <v>14.16</v>
      </c>
      <c r="G24" s="8">
        <v>3.0000000000000027</v>
      </c>
      <c r="H24" s="8">
        <v>0.17647058823529427</v>
      </c>
      <c r="I24" s="38">
        <f t="shared" si="1"/>
        <v>2.9411764705882377E-2</v>
      </c>
      <c r="J24" s="33" t="s">
        <v>24</v>
      </c>
    </row>
    <row r="25" spans="1:12">
      <c r="A25" s="33" t="s">
        <v>4</v>
      </c>
      <c r="B25" s="1">
        <v>6</v>
      </c>
      <c r="C25" s="2">
        <v>5</v>
      </c>
      <c r="D25" s="13">
        <v>12</v>
      </c>
      <c r="E25" s="2" t="s">
        <v>27</v>
      </c>
      <c r="F25" s="39">
        <v>1.8</v>
      </c>
      <c r="G25" s="8">
        <v>2.4500000000000077</v>
      </c>
      <c r="H25" s="8">
        <v>0.2041666666666673</v>
      </c>
      <c r="I25" s="38">
        <f t="shared" si="1"/>
        <v>3.4027777777777886E-2</v>
      </c>
      <c r="J25" s="33" t="s">
        <v>24</v>
      </c>
    </row>
    <row r="26" spans="1:12">
      <c r="A26" s="33" t="s">
        <v>4</v>
      </c>
      <c r="B26" s="1">
        <v>6</v>
      </c>
      <c r="C26" s="2">
        <v>6</v>
      </c>
      <c r="D26" s="13">
        <v>5</v>
      </c>
      <c r="E26" s="2" t="s">
        <v>30</v>
      </c>
      <c r="F26" s="39">
        <v>8.1</v>
      </c>
      <c r="G26" s="8">
        <v>0.54999999999999494</v>
      </c>
      <c r="H26" s="8">
        <v>0.10999999999999899</v>
      </c>
      <c r="I26" s="38">
        <f t="shared" si="1"/>
        <v>1.8333333333333163E-2</v>
      </c>
      <c r="J26" s="33" t="s">
        <v>24</v>
      </c>
    </row>
    <row r="27" spans="1:12">
      <c r="A27" s="33" t="s">
        <v>4</v>
      </c>
      <c r="B27" s="1">
        <v>6</v>
      </c>
      <c r="C27" s="2">
        <v>7</v>
      </c>
      <c r="D27" s="13">
        <v>26</v>
      </c>
      <c r="E27" s="2" t="s">
        <v>26</v>
      </c>
      <c r="F27" s="39">
        <v>7</v>
      </c>
      <c r="G27" s="8">
        <v>4.5500000000000265</v>
      </c>
      <c r="H27" s="8">
        <v>0.17500000000000102</v>
      </c>
      <c r="I27" s="38">
        <f t="shared" si="1"/>
        <v>2.9166666666666837E-2</v>
      </c>
      <c r="J27" s="33" t="s">
        <v>24</v>
      </c>
    </row>
    <row r="28" spans="1:12">
      <c r="A28" s="33" t="s">
        <v>4</v>
      </c>
      <c r="B28" s="1">
        <v>6</v>
      </c>
      <c r="C28" s="2">
        <v>8</v>
      </c>
      <c r="D28" s="14">
        <v>2</v>
      </c>
      <c r="E28" s="2" t="s">
        <v>25</v>
      </c>
      <c r="F28" s="39">
        <v>15</v>
      </c>
      <c r="G28" s="8">
        <v>0.40000000000001146</v>
      </c>
      <c r="H28" s="9">
        <v>0.20000000000000573</v>
      </c>
      <c r="I28" s="38">
        <f t="shared" si="1"/>
        <v>3.333333333333429E-2</v>
      </c>
      <c r="J28" s="33" t="s">
        <v>24</v>
      </c>
    </row>
    <row r="29" spans="1:12">
      <c r="A29" s="33" t="s">
        <v>4</v>
      </c>
      <c r="B29" s="1">
        <v>6</v>
      </c>
      <c r="C29" s="2">
        <v>10</v>
      </c>
      <c r="D29" s="13">
        <v>12</v>
      </c>
      <c r="E29" s="2" t="s">
        <v>25</v>
      </c>
      <c r="F29" s="39">
        <v>2</v>
      </c>
      <c r="G29" s="8">
        <v>2.4333333333333429</v>
      </c>
      <c r="H29" s="8">
        <v>0.20277777777777858</v>
      </c>
      <c r="I29" s="38">
        <f t="shared" si="1"/>
        <v>3.3796296296296428E-2</v>
      </c>
      <c r="J29" s="33" t="s">
        <v>24</v>
      </c>
    </row>
    <row r="30" spans="1:12">
      <c r="A30" s="33" t="s">
        <v>4</v>
      </c>
      <c r="B30" s="1">
        <v>6</v>
      </c>
      <c r="C30" s="2">
        <v>12</v>
      </c>
      <c r="D30" s="13">
        <v>16</v>
      </c>
      <c r="E30" s="2" t="s">
        <v>26</v>
      </c>
      <c r="F30" s="39">
        <v>10</v>
      </c>
      <c r="G30" s="8">
        <v>2.2500000000000018</v>
      </c>
      <c r="H30" s="8">
        <v>0.14062500000000011</v>
      </c>
      <c r="I30" s="38">
        <f t="shared" si="1"/>
        <v>2.3437500000000017E-2</v>
      </c>
      <c r="J30" s="33" t="s">
        <v>24</v>
      </c>
    </row>
    <row r="31" spans="1:12">
      <c r="A31" s="33" t="s">
        <v>4</v>
      </c>
      <c r="B31" s="1">
        <v>6</v>
      </c>
      <c r="C31" s="2">
        <v>26</v>
      </c>
      <c r="D31" s="14">
        <v>13</v>
      </c>
      <c r="E31" s="2" t="s">
        <v>27</v>
      </c>
      <c r="F31" s="39">
        <v>1.8</v>
      </c>
      <c r="G31" s="8">
        <v>1.9500000000000073</v>
      </c>
      <c r="H31" s="9">
        <v>0.15000000000000055</v>
      </c>
      <c r="I31" s="38">
        <f t="shared" si="1"/>
        <v>2.5000000000000092E-2</v>
      </c>
      <c r="J31" s="33" t="s">
        <v>24</v>
      </c>
    </row>
    <row r="32" spans="1:12">
      <c r="A32" s="33" t="s">
        <v>4</v>
      </c>
      <c r="B32" s="1">
        <v>6</v>
      </c>
      <c r="C32" s="2">
        <v>27</v>
      </c>
      <c r="D32" s="14">
        <v>23</v>
      </c>
      <c r="E32" s="2" t="s">
        <v>27</v>
      </c>
      <c r="F32" s="39">
        <v>1.8</v>
      </c>
      <c r="G32" s="8">
        <v>3.7500000000000036</v>
      </c>
      <c r="H32" s="9">
        <v>0.16304347826086971</v>
      </c>
      <c r="I32" s="38">
        <f t="shared" si="1"/>
        <v>2.7173913043478284E-2</v>
      </c>
      <c r="J32" s="33" t="s">
        <v>24</v>
      </c>
    </row>
    <row r="33" spans="1:10">
      <c r="A33" s="33" t="s">
        <v>4</v>
      </c>
      <c r="B33" s="1">
        <v>6</v>
      </c>
      <c r="C33" s="2">
        <v>28</v>
      </c>
      <c r="D33" s="13">
        <v>39</v>
      </c>
      <c r="E33" s="2" t="s">
        <v>30</v>
      </c>
      <c r="F33" s="39">
        <v>16.14</v>
      </c>
      <c r="G33" s="8">
        <v>7.1500000000000172</v>
      </c>
      <c r="H33" s="8">
        <v>0.18333333333333376</v>
      </c>
      <c r="I33" s="38">
        <f t="shared" si="1"/>
        <v>3.0555555555555627E-2</v>
      </c>
      <c r="J33" s="33" t="s">
        <v>24</v>
      </c>
    </row>
    <row r="34" spans="1:10">
      <c r="A34" s="33" t="s">
        <v>4</v>
      </c>
      <c r="B34" s="1">
        <v>6</v>
      </c>
      <c r="C34" s="2">
        <v>29</v>
      </c>
      <c r="D34" s="14">
        <v>39</v>
      </c>
      <c r="E34" s="2" t="s">
        <v>26</v>
      </c>
      <c r="F34" s="39">
        <v>10</v>
      </c>
      <c r="G34" s="8">
        <v>4.5500000000000265</v>
      </c>
      <c r="H34" s="9">
        <v>0.11666666666666735</v>
      </c>
      <c r="I34" s="38">
        <f t="shared" si="1"/>
        <v>1.9444444444444559E-2</v>
      </c>
      <c r="J34" s="33" t="s">
        <v>24</v>
      </c>
    </row>
    <row r="35" spans="1:10">
      <c r="A35" s="33" t="s">
        <v>4</v>
      </c>
      <c r="B35" s="1">
        <v>6</v>
      </c>
      <c r="C35" s="2">
        <v>30</v>
      </c>
      <c r="D35" s="13">
        <v>36</v>
      </c>
      <c r="E35" s="2" t="s">
        <v>30</v>
      </c>
      <c r="F35" s="39">
        <v>16.14</v>
      </c>
      <c r="G35" s="8">
        <v>4.9000000000000155</v>
      </c>
      <c r="H35" s="8">
        <v>0.13611111111111154</v>
      </c>
      <c r="I35" s="38">
        <f t="shared" si="1"/>
        <v>2.2685185185185256E-2</v>
      </c>
      <c r="J35" s="33" t="s">
        <v>24</v>
      </c>
    </row>
    <row r="36" spans="1:10">
      <c r="A36" s="33" t="s">
        <v>4</v>
      </c>
      <c r="B36" s="1">
        <v>6</v>
      </c>
      <c r="C36" s="2">
        <v>31</v>
      </c>
      <c r="D36" s="13">
        <v>16</v>
      </c>
      <c r="E36" s="2" t="s">
        <v>27</v>
      </c>
      <c r="F36" s="39">
        <v>1.8</v>
      </c>
      <c r="G36" s="8">
        <v>2.1000000000000183</v>
      </c>
      <c r="H36" s="8">
        <v>0.13125000000000114</v>
      </c>
      <c r="I36" s="38">
        <f t="shared" si="1"/>
        <v>2.1875000000000189E-2</v>
      </c>
      <c r="J36" s="33" t="s">
        <v>24</v>
      </c>
    </row>
    <row r="37" spans="1:10">
      <c r="A37" s="33" t="s">
        <v>4</v>
      </c>
      <c r="B37" s="1">
        <v>6</v>
      </c>
      <c r="C37" s="2">
        <v>32</v>
      </c>
      <c r="D37" s="13">
        <v>25</v>
      </c>
      <c r="E37" s="2" t="s">
        <v>27</v>
      </c>
      <c r="F37" s="39">
        <v>14.16</v>
      </c>
      <c r="G37" s="8">
        <v>3.8500000000000201</v>
      </c>
      <c r="H37" s="8">
        <v>0.1540000000000008</v>
      </c>
      <c r="I37" s="38">
        <f t="shared" si="1"/>
        <v>2.5666666666666799E-2</v>
      </c>
      <c r="J37" s="33" t="s">
        <v>24</v>
      </c>
    </row>
    <row r="38" spans="1:10">
      <c r="A38" s="33" t="s">
        <v>4</v>
      </c>
      <c r="B38" s="1">
        <v>6</v>
      </c>
      <c r="C38" s="2">
        <v>33</v>
      </c>
      <c r="D38" s="13">
        <v>10</v>
      </c>
      <c r="E38" s="2" t="s">
        <v>26</v>
      </c>
      <c r="F38" s="39">
        <v>10</v>
      </c>
      <c r="G38" s="8">
        <v>1.3500000000000179</v>
      </c>
      <c r="H38" s="8">
        <v>0.13500000000000179</v>
      </c>
      <c r="I38" s="38">
        <f t="shared" si="1"/>
        <v>2.2500000000000298E-2</v>
      </c>
      <c r="J38" s="33" t="s">
        <v>24</v>
      </c>
    </row>
    <row r="39" spans="1:10">
      <c r="A39" s="33" t="s">
        <v>4</v>
      </c>
      <c r="B39" s="1">
        <v>6</v>
      </c>
      <c r="C39" s="2">
        <v>34</v>
      </c>
      <c r="D39" s="13">
        <v>23</v>
      </c>
      <c r="E39" s="2" t="s">
        <v>27</v>
      </c>
      <c r="F39" s="39">
        <v>1.8</v>
      </c>
      <c r="G39" s="8">
        <v>3.9500000000000091</v>
      </c>
      <c r="H39" s="8">
        <v>0.171739130434783</v>
      </c>
      <c r="I39" s="38">
        <f t="shared" si="1"/>
        <v>2.8623188405797167E-2</v>
      </c>
      <c r="J39" s="33" t="s">
        <v>24</v>
      </c>
    </row>
    <row r="40" spans="1:10">
      <c r="A40" s="33" t="s">
        <v>4</v>
      </c>
      <c r="B40" s="1">
        <v>6</v>
      </c>
      <c r="C40" s="2">
        <v>36</v>
      </c>
      <c r="D40" s="13">
        <v>37</v>
      </c>
      <c r="E40" s="2" t="s">
        <v>27</v>
      </c>
      <c r="F40" s="39">
        <v>14.16</v>
      </c>
      <c r="G40" s="8">
        <v>4.8000000000000265</v>
      </c>
      <c r="H40" s="8">
        <v>0.12972972972973046</v>
      </c>
      <c r="I40" s="38">
        <f t="shared" si="1"/>
        <v>2.1621621621621744E-2</v>
      </c>
      <c r="J40" s="33" t="s">
        <v>24</v>
      </c>
    </row>
    <row r="41" spans="1:10">
      <c r="A41" s="33" t="s">
        <v>4</v>
      </c>
      <c r="B41" s="1">
        <v>6</v>
      </c>
      <c r="C41" s="2">
        <v>37</v>
      </c>
      <c r="D41" s="13">
        <v>32</v>
      </c>
      <c r="E41" s="2" t="s">
        <v>30</v>
      </c>
      <c r="F41" s="39">
        <v>16.14</v>
      </c>
      <c r="G41" s="8">
        <v>6.3</v>
      </c>
      <c r="H41" s="8">
        <v>0.19687499999999999</v>
      </c>
      <c r="I41" s="38">
        <f t="shared" si="1"/>
        <v>3.2812500000000001E-2</v>
      </c>
      <c r="J41" s="33" t="s">
        <v>24</v>
      </c>
    </row>
    <row r="42" spans="1:10">
      <c r="A42" s="33" t="s">
        <v>4</v>
      </c>
      <c r="B42" s="1">
        <v>6</v>
      </c>
      <c r="C42" s="2">
        <v>38</v>
      </c>
      <c r="D42" s="13">
        <v>6</v>
      </c>
      <c r="E42" s="2" t="s">
        <v>26</v>
      </c>
      <c r="F42" s="39">
        <v>7</v>
      </c>
      <c r="G42" s="8">
        <v>0.80000000000002292</v>
      </c>
      <c r="H42" s="8">
        <v>0.13333333333333716</v>
      </c>
      <c r="I42" s="38">
        <f t="shared" si="1"/>
        <v>2.2222222222222861E-2</v>
      </c>
      <c r="J42" s="33" t="s">
        <v>24</v>
      </c>
    </row>
    <row r="43" spans="1:10">
      <c r="A43" s="33" t="s">
        <v>4</v>
      </c>
      <c r="B43" s="1">
        <v>6</v>
      </c>
      <c r="C43" s="2">
        <v>39</v>
      </c>
      <c r="D43" s="82">
        <v>0</v>
      </c>
      <c r="E43" s="2" t="s">
        <v>25</v>
      </c>
      <c r="F43" s="39">
        <v>15</v>
      </c>
      <c r="G43" s="8">
        <v>0.15000000000001124</v>
      </c>
      <c r="H43" s="8" t="s">
        <v>24</v>
      </c>
      <c r="I43" s="24" t="s">
        <v>24</v>
      </c>
      <c r="J43" s="33" t="s">
        <v>24</v>
      </c>
    </row>
    <row r="44" spans="1:10">
      <c r="A44" s="33" t="s">
        <v>4</v>
      </c>
      <c r="B44" s="1">
        <v>6</v>
      </c>
      <c r="C44" s="2">
        <v>40</v>
      </c>
      <c r="D44" s="13">
        <v>34</v>
      </c>
      <c r="E44" s="2" t="s">
        <v>27</v>
      </c>
      <c r="F44" s="39">
        <v>1.8</v>
      </c>
      <c r="G44" s="8">
        <v>6.7500000000000062</v>
      </c>
      <c r="H44" s="8">
        <v>0.19852941176470607</v>
      </c>
      <c r="I44" s="38">
        <f t="shared" si="1"/>
        <v>3.3088235294117675E-2</v>
      </c>
      <c r="J44" s="33" t="s">
        <v>24</v>
      </c>
    </row>
    <row r="45" spans="1:10">
      <c r="A45" s="33" t="s">
        <v>4</v>
      </c>
      <c r="B45" s="1">
        <v>6</v>
      </c>
      <c r="C45" s="2">
        <v>41</v>
      </c>
      <c r="D45" s="13">
        <v>17</v>
      </c>
      <c r="E45" s="2" t="s">
        <v>30</v>
      </c>
      <c r="F45" s="39">
        <v>16.14</v>
      </c>
      <c r="G45" s="8">
        <v>2.2500000000000018</v>
      </c>
      <c r="H45" s="8">
        <v>0.1323529411764707</v>
      </c>
      <c r="I45" s="38">
        <f t="shared" si="1"/>
        <v>2.2058823529411783E-2</v>
      </c>
      <c r="J45" s="33" t="s">
        <v>24</v>
      </c>
    </row>
    <row r="46" spans="1:10">
      <c r="A46" s="33" t="s">
        <v>4</v>
      </c>
      <c r="B46" s="1">
        <v>6</v>
      </c>
      <c r="C46" s="2">
        <v>42</v>
      </c>
      <c r="D46" s="13">
        <v>26</v>
      </c>
      <c r="E46" s="2" t="s">
        <v>27</v>
      </c>
      <c r="F46" s="39">
        <v>14.16</v>
      </c>
      <c r="G46" s="8">
        <v>4.7999999999999989</v>
      </c>
      <c r="H46" s="8">
        <v>0.18461538461538457</v>
      </c>
      <c r="I46" s="38">
        <f t="shared" si="1"/>
        <v>3.0769230769230761E-2</v>
      </c>
      <c r="J46" s="33" t="s">
        <v>24</v>
      </c>
    </row>
    <row r="47" spans="1:10">
      <c r="A47" s="33" t="s">
        <v>4</v>
      </c>
      <c r="B47" s="1">
        <v>6</v>
      </c>
      <c r="C47" s="2">
        <v>43</v>
      </c>
      <c r="D47" s="13">
        <v>17</v>
      </c>
      <c r="E47" s="2" t="s">
        <v>26</v>
      </c>
      <c r="F47" s="39">
        <v>7</v>
      </c>
      <c r="G47" s="8">
        <v>2.3500000000000187</v>
      </c>
      <c r="H47" s="8">
        <v>0.13823529411764815</v>
      </c>
      <c r="I47" s="38">
        <f t="shared" si="1"/>
        <v>2.3039215686274692E-2</v>
      </c>
      <c r="J47" s="33" t="s">
        <v>24</v>
      </c>
    </row>
    <row r="48" spans="1:10">
      <c r="A48" s="33" t="s">
        <v>4</v>
      </c>
      <c r="B48" s="1">
        <v>6</v>
      </c>
      <c r="C48" s="2">
        <v>44</v>
      </c>
      <c r="D48" s="13">
        <v>22</v>
      </c>
      <c r="E48" s="2" t="s">
        <v>30</v>
      </c>
      <c r="F48" s="39">
        <v>8.1</v>
      </c>
      <c r="G48" s="8">
        <v>3.7000000000000091</v>
      </c>
      <c r="H48" s="8">
        <v>0.1681818181818186</v>
      </c>
      <c r="I48" s="38">
        <f t="shared" si="1"/>
        <v>2.80303030303031E-2</v>
      </c>
      <c r="J48" s="33" t="s">
        <v>24</v>
      </c>
    </row>
    <row r="49" spans="1:10">
      <c r="A49" s="33" t="s">
        <v>4</v>
      </c>
      <c r="B49" s="1">
        <v>6</v>
      </c>
      <c r="C49" s="2">
        <v>45</v>
      </c>
      <c r="D49" s="14">
        <v>40</v>
      </c>
      <c r="E49" s="2" t="s">
        <v>26</v>
      </c>
      <c r="F49" s="39">
        <v>10</v>
      </c>
      <c r="G49" s="8">
        <v>6.0999999999999943</v>
      </c>
      <c r="H49" s="9">
        <v>0.15249999999999986</v>
      </c>
      <c r="I49" s="38">
        <f t="shared" si="1"/>
        <v>2.5416666666666643E-2</v>
      </c>
      <c r="J49" s="33" t="s">
        <v>24</v>
      </c>
    </row>
    <row r="50" spans="1:10">
      <c r="A50" s="33" t="s">
        <v>4</v>
      </c>
      <c r="B50" s="1">
        <v>6</v>
      </c>
      <c r="C50" s="2">
        <v>46</v>
      </c>
      <c r="D50" s="13">
        <v>17</v>
      </c>
      <c r="E50" s="2" t="s">
        <v>26</v>
      </c>
      <c r="F50" s="39">
        <v>7</v>
      </c>
      <c r="G50" s="8">
        <v>2.2500000000000018</v>
      </c>
      <c r="H50" s="8">
        <v>0.1323529411764707</v>
      </c>
      <c r="I50" s="38">
        <f t="shared" si="1"/>
        <v>2.2058823529411783E-2</v>
      </c>
      <c r="J50" s="33" t="s">
        <v>24</v>
      </c>
    </row>
    <row r="51" spans="1:10">
      <c r="A51" s="33" t="s">
        <v>4</v>
      </c>
      <c r="B51" s="1">
        <v>6</v>
      </c>
      <c r="C51" s="2">
        <v>47</v>
      </c>
      <c r="D51" s="13">
        <v>14</v>
      </c>
      <c r="E51" s="2" t="s">
        <v>25</v>
      </c>
      <c r="F51" s="39">
        <v>2</v>
      </c>
      <c r="G51" s="8">
        <v>2.0499999999999963</v>
      </c>
      <c r="H51" s="8">
        <v>0.14642857142857116</v>
      </c>
      <c r="I51" s="38">
        <f t="shared" si="1"/>
        <v>2.440476190476186E-2</v>
      </c>
      <c r="J51" s="33" t="s">
        <v>24</v>
      </c>
    </row>
    <row r="52" spans="1:10">
      <c r="A52" s="33" t="s">
        <v>4</v>
      </c>
      <c r="B52" s="1">
        <v>6</v>
      </c>
      <c r="C52" s="2">
        <v>48</v>
      </c>
      <c r="D52" s="13">
        <v>17</v>
      </c>
      <c r="E52" s="2" t="s">
        <v>30</v>
      </c>
      <c r="F52" s="39">
        <v>16.14</v>
      </c>
      <c r="G52" s="8">
        <v>3.5499999999999976</v>
      </c>
      <c r="H52" s="8">
        <v>0.20882352941176457</v>
      </c>
      <c r="I52" s="38">
        <f t="shared" si="1"/>
        <v>3.4803921568627431E-2</v>
      </c>
      <c r="J52" s="33" t="s">
        <v>24</v>
      </c>
    </row>
    <row r="53" spans="1:10">
      <c r="A53" s="33" t="s">
        <v>4</v>
      </c>
      <c r="B53" s="1">
        <v>6</v>
      </c>
      <c r="C53" s="2">
        <v>49</v>
      </c>
      <c r="D53" s="13">
        <v>5</v>
      </c>
      <c r="E53" s="2" t="s">
        <v>30</v>
      </c>
      <c r="F53" s="39">
        <v>8.1</v>
      </c>
      <c r="G53" s="8">
        <v>1.0000000000000009</v>
      </c>
      <c r="H53" s="8">
        <v>0.20000000000000018</v>
      </c>
      <c r="I53" s="38">
        <f t="shared" si="1"/>
        <v>3.3333333333333361E-2</v>
      </c>
      <c r="J53" s="33" t="s">
        <v>24</v>
      </c>
    </row>
    <row r="54" spans="1:10">
      <c r="A54" s="33" t="s">
        <v>4</v>
      </c>
      <c r="B54" s="1">
        <v>6</v>
      </c>
      <c r="C54" s="2">
        <v>51</v>
      </c>
      <c r="D54" s="13">
        <v>27</v>
      </c>
      <c r="E54" s="2" t="s">
        <v>27</v>
      </c>
      <c r="F54" s="39">
        <v>14.16</v>
      </c>
      <c r="G54" s="8">
        <v>4.8000000000000265</v>
      </c>
      <c r="H54" s="8">
        <v>0.17777777777777876</v>
      </c>
      <c r="I54" s="38">
        <f t="shared" si="1"/>
        <v>2.9629629629629794E-2</v>
      </c>
      <c r="J54" s="33" t="s">
        <v>24</v>
      </c>
    </row>
    <row r="55" spans="1:10">
      <c r="A55" s="33" t="s">
        <v>4</v>
      </c>
      <c r="B55" s="1">
        <v>6</v>
      </c>
      <c r="C55" s="2">
        <v>52</v>
      </c>
      <c r="D55" s="13">
        <v>28</v>
      </c>
      <c r="E55" s="2" t="s">
        <v>30</v>
      </c>
      <c r="F55" s="39">
        <v>16.14</v>
      </c>
      <c r="G55" s="8">
        <v>4.2500000000000036</v>
      </c>
      <c r="H55" s="8">
        <v>0.15178571428571441</v>
      </c>
      <c r="I55" s="38">
        <f t="shared" si="1"/>
        <v>2.5297619047619069E-2</v>
      </c>
      <c r="J55" s="33" t="s">
        <v>24</v>
      </c>
    </row>
    <row r="56" spans="1:10">
      <c r="A56" s="33" t="s">
        <v>4</v>
      </c>
      <c r="B56" s="1">
        <v>6</v>
      </c>
      <c r="C56" s="2">
        <v>53</v>
      </c>
      <c r="D56" s="13">
        <v>9</v>
      </c>
      <c r="E56" s="2" t="s">
        <v>30</v>
      </c>
      <c r="F56" s="39">
        <v>8.1</v>
      </c>
      <c r="G56" s="8">
        <v>1.799999999999996</v>
      </c>
      <c r="H56" s="8">
        <v>0.19999999999999957</v>
      </c>
      <c r="I56" s="38">
        <f t="shared" si="1"/>
        <v>3.3333333333333263E-2</v>
      </c>
      <c r="J56" s="33" t="s">
        <v>24</v>
      </c>
    </row>
    <row r="57" spans="1:10">
      <c r="A57" s="33" t="s">
        <v>4</v>
      </c>
      <c r="B57" s="1">
        <v>6</v>
      </c>
      <c r="C57" s="2">
        <v>54</v>
      </c>
      <c r="D57" s="13">
        <v>8</v>
      </c>
      <c r="E57" s="2" t="s">
        <v>26</v>
      </c>
      <c r="F57" s="39">
        <v>10</v>
      </c>
      <c r="G57" s="8">
        <v>1.4500000000000068</v>
      </c>
      <c r="H57" s="8">
        <v>0.18125000000000085</v>
      </c>
      <c r="I57" s="38">
        <f t="shared" si="1"/>
        <v>3.0208333333333476E-2</v>
      </c>
      <c r="J57" s="33" t="s">
        <v>24</v>
      </c>
    </row>
    <row r="58" spans="1:10">
      <c r="A58" s="33" t="s">
        <v>4</v>
      </c>
      <c r="B58" s="1">
        <v>6</v>
      </c>
      <c r="C58" s="2">
        <v>55</v>
      </c>
      <c r="D58" s="13">
        <v>38</v>
      </c>
      <c r="E58" s="2" t="s">
        <v>25</v>
      </c>
      <c r="F58" s="39">
        <v>2</v>
      </c>
      <c r="G58" s="8">
        <v>5.5999999999999943</v>
      </c>
      <c r="H58" s="8">
        <v>0.14736842105263143</v>
      </c>
      <c r="I58" s="38">
        <f t="shared" si="1"/>
        <v>2.4561403508771906E-2</v>
      </c>
      <c r="J58" s="33" t="s">
        <v>24</v>
      </c>
    </row>
    <row r="59" spans="1:10">
      <c r="A59" s="33" t="s">
        <v>4</v>
      </c>
      <c r="B59" s="1">
        <v>6</v>
      </c>
      <c r="C59" s="2">
        <v>56</v>
      </c>
      <c r="D59" s="13">
        <v>9</v>
      </c>
      <c r="E59" s="2" t="s">
        <v>26</v>
      </c>
      <c r="F59" s="39">
        <v>7</v>
      </c>
      <c r="G59" s="8">
        <v>1.2000000000000066</v>
      </c>
      <c r="H59" s="8">
        <v>0.13333333333333408</v>
      </c>
      <c r="I59" s="38">
        <f t="shared" si="1"/>
        <v>2.2222222222222348E-2</v>
      </c>
      <c r="J59" s="33" t="s">
        <v>24</v>
      </c>
    </row>
    <row r="60" spans="1:10">
      <c r="A60" s="33" t="s">
        <v>4</v>
      </c>
      <c r="B60" s="1">
        <v>6</v>
      </c>
      <c r="C60" s="2">
        <v>57</v>
      </c>
      <c r="D60" s="13">
        <v>19</v>
      </c>
      <c r="E60" s="2" t="s">
        <v>25</v>
      </c>
      <c r="F60" s="39">
        <v>2</v>
      </c>
      <c r="G60" s="8">
        <v>2.8000000000000247</v>
      </c>
      <c r="H60" s="8">
        <v>0.14736842105263287</v>
      </c>
      <c r="I60" s="38">
        <f t="shared" si="1"/>
        <v>2.4561403508772145E-2</v>
      </c>
      <c r="J60" s="33" t="s">
        <v>24</v>
      </c>
    </row>
    <row r="61" spans="1:10">
      <c r="A61" s="33" t="s">
        <v>4</v>
      </c>
      <c r="B61" s="1">
        <v>6</v>
      </c>
      <c r="C61" s="2">
        <v>58</v>
      </c>
      <c r="D61" s="13">
        <v>24</v>
      </c>
      <c r="E61" s="2" t="s">
        <v>25</v>
      </c>
      <c r="F61" s="39">
        <v>2</v>
      </c>
      <c r="G61" s="8">
        <v>4.2833333333333057</v>
      </c>
      <c r="H61" s="8">
        <v>0.17847222222222106</v>
      </c>
      <c r="I61" s="38">
        <f t="shared" si="1"/>
        <v>2.9745370370370176E-2</v>
      </c>
      <c r="J61" s="33" t="s">
        <v>24</v>
      </c>
    </row>
    <row r="62" spans="1:10">
      <c r="A62" s="33" t="s">
        <v>4</v>
      </c>
      <c r="B62" s="1">
        <v>6</v>
      </c>
      <c r="C62" s="2">
        <v>59</v>
      </c>
      <c r="D62" s="82">
        <v>0</v>
      </c>
      <c r="E62" s="2" t="s">
        <v>25</v>
      </c>
      <c r="F62" s="39">
        <v>15</v>
      </c>
      <c r="G62" s="8">
        <v>-0.73333333333330808</v>
      </c>
      <c r="H62" s="8" t="s">
        <v>24</v>
      </c>
      <c r="I62" s="24" t="s">
        <v>24</v>
      </c>
      <c r="J62" s="33" t="s">
        <v>24</v>
      </c>
    </row>
    <row r="63" spans="1:10">
      <c r="A63" s="33" t="s">
        <v>4</v>
      </c>
      <c r="B63" s="1">
        <v>6</v>
      </c>
      <c r="C63" s="2">
        <v>60</v>
      </c>
      <c r="D63" s="13">
        <v>6</v>
      </c>
      <c r="E63" s="2" t="s">
        <v>30</v>
      </c>
      <c r="F63" s="39">
        <v>8.1</v>
      </c>
      <c r="G63" s="8">
        <v>0.64999999999998392</v>
      </c>
      <c r="H63" s="8">
        <v>0.10833333333333066</v>
      </c>
      <c r="I63" s="38">
        <f t="shared" si="1"/>
        <v>1.805555555555511E-2</v>
      </c>
      <c r="J63" s="33" t="s">
        <v>24</v>
      </c>
    </row>
    <row r="64" spans="1:10">
      <c r="A64" s="33" t="s">
        <v>4</v>
      </c>
      <c r="B64" s="1">
        <v>6</v>
      </c>
      <c r="C64" s="2">
        <v>70</v>
      </c>
      <c r="D64" s="82">
        <v>0</v>
      </c>
      <c r="E64" s="2" t="s">
        <v>25</v>
      </c>
      <c r="F64" s="39">
        <v>15</v>
      </c>
      <c r="G64" s="8">
        <v>9.9999999999988987E-2</v>
      </c>
      <c r="H64" s="8" t="s">
        <v>24</v>
      </c>
      <c r="I64" s="24" t="s">
        <v>24</v>
      </c>
      <c r="J64" s="33" t="s">
        <v>24</v>
      </c>
    </row>
    <row r="65" spans="1:10">
      <c r="A65" s="33" t="s">
        <v>4</v>
      </c>
      <c r="B65" s="1">
        <v>6</v>
      </c>
      <c r="C65" s="2">
        <v>71</v>
      </c>
      <c r="D65" s="82">
        <v>0</v>
      </c>
      <c r="E65" s="2" t="s">
        <v>25</v>
      </c>
      <c r="F65" s="39">
        <v>15</v>
      </c>
      <c r="G65" s="8">
        <v>0</v>
      </c>
      <c r="H65" s="8" t="s">
        <v>24</v>
      </c>
      <c r="I65" s="24" t="s">
        <v>24</v>
      </c>
      <c r="J65" s="33" t="s">
        <v>24</v>
      </c>
    </row>
    <row r="66" spans="1:10">
      <c r="A66" s="33" t="s">
        <v>4</v>
      </c>
      <c r="B66" s="1">
        <v>6</v>
      </c>
      <c r="C66" s="2">
        <v>72</v>
      </c>
      <c r="D66" s="13">
        <v>12</v>
      </c>
      <c r="E66" s="2" t="s">
        <v>26</v>
      </c>
      <c r="F66" s="39">
        <v>10</v>
      </c>
      <c r="G66" s="8">
        <v>1.799999999999996</v>
      </c>
      <c r="H66" s="8">
        <v>0.14999999999999966</v>
      </c>
      <c r="I66" s="38">
        <f t="shared" si="1"/>
        <v>2.4999999999999942E-2</v>
      </c>
      <c r="J66" s="33" t="s">
        <v>24</v>
      </c>
    </row>
    <row r="67" spans="1:10">
      <c r="A67" s="33" t="s">
        <v>4</v>
      </c>
      <c r="B67" s="1">
        <v>6</v>
      </c>
      <c r="C67" s="2">
        <v>74</v>
      </c>
      <c r="D67" s="82">
        <v>0</v>
      </c>
      <c r="E67" s="2" t="s">
        <v>25</v>
      </c>
      <c r="F67" s="39">
        <v>15</v>
      </c>
      <c r="G67" s="8">
        <v>5.0000000000022249E-2</v>
      </c>
      <c r="H67" s="8" t="s">
        <v>24</v>
      </c>
      <c r="I67" s="24" t="s">
        <v>24</v>
      </c>
      <c r="J67" s="33" t="s">
        <v>24</v>
      </c>
    </row>
    <row r="68" spans="1:10">
      <c r="A68" s="34" t="s">
        <v>4</v>
      </c>
      <c r="B68" s="4">
        <v>6</v>
      </c>
      <c r="C68" s="12">
        <v>75</v>
      </c>
      <c r="D68" s="83">
        <v>0</v>
      </c>
      <c r="E68" s="12" t="s">
        <v>30</v>
      </c>
      <c r="F68" s="40">
        <v>8.1</v>
      </c>
      <c r="G68" s="28">
        <v>4.9999999999994493E-2</v>
      </c>
      <c r="H68" s="28" t="s">
        <v>24</v>
      </c>
      <c r="I68" s="26" t="s">
        <v>24</v>
      </c>
      <c r="J68" s="34" t="s">
        <v>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336"/>
  <sheetViews>
    <sheetView workbookViewId="0">
      <selection activeCell="E24" sqref="E24"/>
    </sheetView>
  </sheetViews>
  <sheetFormatPr defaultColWidth="11" defaultRowHeight="15.75"/>
  <cols>
    <col min="3" max="3" width="8.5" customWidth="1"/>
    <col min="4" max="4" width="5.875" bestFit="1" customWidth="1"/>
    <col min="5" max="5" width="10" bestFit="1" customWidth="1"/>
    <col min="6" max="6" width="12.625" bestFit="1" customWidth="1"/>
    <col min="7" max="7" width="18.125" bestFit="1" customWidth="1"/>
    <col min="8" max="8" width="21.5" customWidth="1"/>
  </cols>
  <sheetData>
    <row r="1" spans="1:8" ht="21">
      <c r="C1" s="86" t="s">
        <v>34</v>
      </c>
    </row>
    <row r="2" spans="1:8" ht="19.5" thickBot="1">
      <c r="A2" s="55" t="s">
        <v>1</v>
      </c>
      <c r="B2" s="89" t="s">
        <v>59</v>
      </c>
      <c r="C2" s="42" t="s">
        <v>69</v>
      </c>
      <c r="D2" s="29" t="s">
        <v>37</v>
      </c>
      <c r="E2" s="65" t="s">
        <v>44</v>
      </c>
      <c r="F2" s="48" t="s">
        <v>39</v>
      </c>
      <c r="G2" s="48" t="s">
        <v>40</v>
      </c>
      <c r="H2" s="43" t="s">
        <v>38</v>
      </c>
    </row>
    <row r="3" spans="1:8">
      <c r="A3" s="56" t="s">
        <v>3</v>
      </c>
      <c r="B3" s="50">
        <v>3</v>
      </c>
      <c r="C3" s="51">
        <v>1</v>
      </c>
      <c r="D3" s="64">
        <v>3</v>
      </c>
      <c r="E3" s="51" t="s">
        <v>25</v>
      </c>
      <c r="F3" s="51">
        <v>2.0049999999999999</v>
      </c>
      <c r="G3" s="58">
        <f>F3/3</f>
        <v>0.66833333333333333</v>
      </c>
      <c r="H3" s="49" t="s">
        <v>24</v>
      </c>
    </row>
    <row r="4" spans="1:8">
      <c r="A4" s="56" t="s">
        <v>3</v>
      </c>
      <c r="B4" s="50">
        <v>3</v>
      </c>
      <c r="C4" s="51">
        <v>1</v>
      </c>
      <c r="D4" s="64">
        <v>3</v>
      </c>
      <c r="E4" s="51" t="s">
        <v>25</v>
      </c>
      <c r="F4" s="51">
        <v>1.8038000000000001</v>
      </c>
      <c r="G4" s="58">
        <f t="shared" ref="G4:G67" si="0">F4/3</f>
        <v>0.60126666666666673</v>
      </c>
      <c r="H4" s="49" t="s">
        <v>24</v>
      </c>
    </row>
    <row r="5" spans="1:8">
      <c r="A5" s="56" t="s">
        <v>3</v>
      </c>
      <c r="B5" s="50">
        <v>3</v>
      </c>
      <c r="C5" s="51">
        <v>1</v>
      </c>
      <c r="D5" s="64">
        <v>3</v>
      </c>
      <c r="E5" s="51" t="s">
        <v>25</v>
      </c>
      <c r="F5" s="51">
        <v>1.1236999999999999</v>
      </c>
      <c r="G5" s="58">
        <f t="shared" si="0"/>
        <v>0.37456666666666666</v>
      </c>
      <c r="H5" s="49" t="s">
        <v>24</v>
      </c>
    </row>
    <row r="6" spans="1:8">
      <c r="A6" s="56" t="s">
        <v>3</v>
      </c>
      <c r="B6" s="50">
        <v>3</v>
      </c>
      <c r="C6" s="51">
        <v>1</v>
      </c>
      <c r="D6" s="64">
        <v>3</v>
      </c>
      <c r="E6" s="51" t="s">
        <v>25</v>
      </c>
      <c r="F6" s="51">
        <v>1.4305000000000001</v>
      </c>
      <c r="G6" s="58">
        <f t="shared" si="0"/>
        <v>0.47683333333333339</v>
      </c>
      <c r="H6" s="49" t="s">
        <v>24</v>
      </c>
    </row>
    <row r="7" spans="1:8">
      <c r="A7" s="56" t="s">
        <v>3</v>
      </c>
      <c r="B7" s="50">
        <v>3</v>
      </c>
      <c r="C7" s="51">
        <v>1</v>
      </c>
      <c r="D7" s="64">
        <v>3</v>
      </c>
      <c r="E7" s="51" t="s">
        <v>25</v>
      </c>
      <c r="F7" s="51">
        <v>1.9241999999999999</v>
      </c>
      <c r="G7" s="58">
        <f t="shared" si="0"/>
        <v>0.64139999999999997</v>
      </c>
      <c r="H7" s="49" t="s">
        <v>24</v>
      </c>
    </row>
    <row r="8" spans="1:8">
      <c r="A8" s="56" t="s">
        <v>3</v>
      </c>
      <c r="B8" s="50">
        <v>3</v>
      </c>
      <c r="C8" s="51">
        <v>1</v>
      </c>
      <c r="D8" s="64">
        <v>3</v>
      </c>
      <c r="E8" s="51" t="s">
        <v>25</v>
      </c>
      <c r="F8" s="51">
        <v>1.5004999999999999</v>
      </c>
      <c r="G8" s="58">
        <f t="shared" si="0"/>
        <v>0.50016666666666665</v>
      </c>
      <c r="H8" s="49" t="s">
        <v>24</v>
      </c>
    </row>
    <row r="9" spans="1:8">
      <c r="A9" s="56" t="s">
        <v>3</v>
      </c>
      <c r="B9" s="50">
        <v>3</v>
      </c>
      <c r="C9" s="2">
        <v>1</v>
      </c>
      <c r="D9" s="39">
        <v>3</v>
      </c>
      <c r="E9" s="51" t="s">
        <v>25</v>
      </c>
      <c r="F9" s="2">
        <v>1.8535999999999999</v>
      </c>
      <c r="G9" s="58">
        <f t="shared" si="0"/>
        <v>0.61786666666666668</v>
      </c>
      <c r="H9" s="49" t="s">
        <v>24</v>
      </c>
    </row>
    <row r="10" spans="1:8">
      <c r="A10" s="56" t="s">
        <v>3</v>
      </c>
      <c r="B10" s="50">
        <v>3</v>
      </c>
      <c r="C10" s="2">
        <v>2</v>
      </c>
      <c r="D10" s="39">
        <v>12</v>
      </c>
      <c r="E10" s="2" t="s">
        <v>26</v>
      </c>
      <c r="F10" s="2">
        <v>1.9648000000000001</v>
      </c>
      <c r="G10" s="58">
        <f t="shared" si="0"/>
        <v>0.65493333333333337</v>
      </c>
      <c r="H10" s="49" t="s">
        <v>24</v>
      </c>
    </row>
    <row r="11" spans="1:8">
      <c r="A11" s="56" t="s">
        <v>3</v>
      </c>
      <c r="B11" s="50">
        <v>3</v>
      </c>
      <c r="C11" s="2">
        <v>2</v>
      </c>
      <c r="D11" s="39">
        <v>12</v>
      </c>
      <c r="E11" s="2" t="s">
        <v>26</v>
      </c>
      <c r="F11" s="2">
        <v>2.1701000000000001</v>
      </c>
      <c r="G11" s="58">
        <f t="shared" si="0"/>
        <v>0.72336666666666671</v>
      </c>
      <c r="H11" s="49" t="s">
        <v>24</v>
      </c>
    </row>
    <row r="12" spans="1:8">
      <c r="A12" s="56" t="s">
        <v>3</v>
      </c>
      <c r="B12" s="50">
        <v>3</v>
      </c>
      <c r="C12" s="2">
        <v>2</v>
      </c>
      <c r="D12" s="39">
        <v>12</v>
      </c>
      <c r="E12" s="2" t="s">
        <v>26</v>
      </c>
      <c r="F12" s="2">
        <v>1.6718999999999999</v>
      </c>
      <c r="G12" s="58">
        <f t="shared" si="0"/>
        <v>0.55730000000000002</v>
      </c>
      <c r="H12" s="49" t="s">
        <v>24</v>
      </c>
    </row>
    <row r="13" spans="1:8">
      <c r="A13" s="56" t="s">
        <v>3</v>
      </c>
      <c r="B13" s="50">
        <v>3</v>
      </c>
      <c r="C13" s="2">
        <v>2</v>
      </c>
      <c r="D13" s="39">
        <v>12</v>
      </c>
      <c r="E13" s="2" t="s">
        <v>26</v>
      </c>
      <c r="F13" s="2">
        <v>1.9068000000000001</v>
      </c>
      <c r="G13" s="58">
        <f t="shared" si="0"/>
        <v>0.63560000000000005</v>
      </c>
      <c r="H13" s="49" t="s">
        <v>24</v>
      </c>
    </row>
    <row r="14" spans="1:8">
      <c r="A14" s="56" t="s">
        <v>3</v>
      </c>
      <c r="B14" s="50">
        <v>3</v>
      </c>
      <c r="C14" s="2">
        <v>2</v>
      </c>
      <c r="D14" s="39">
        <v>12</v>
      </c>
      <c r="E14" s="2" t="s">
        <v>26</v>
      </c>
      <c r="F14" s="2">
        <v>2.0956999999999999</v>
      </c>
      <c r="G14" s="58">
        <f t="shared" si="0"/>
        <v>0.69856666666666667</v>
      </c>
      <c r="H14" s="49" t="s">
        <v>24</v>
      </c>
    </row>
    <row r="15" spans="1:8">
      <c r="A15" s="56" t="s">
        <v>3</v>
      </c>
      <c r="B15" s="50">
        <v>3</v>
      </c>
      <c r="C15" s="2">
        <v>2</v>
      </c>
      <c r="D15" s="39">
        <v>12</v>
      </c>
      <c r="E15" s="2" t="s">
        <v>26</v>
      </c>
      <c r="F15" s="2">
        <v>1.8556999999999999</v>
      </c>
      <c r="G15" s="58">
        <f t="shared" si="0"/>
        <v>0.6185666666666666</v>
      </c>
      <c r="H15" s="49" t="s">
        <v>24</v>
      </c>
    </row>
    <row r="16" spans="1:8">
      <c r="A16" s="56" t="s">
        <v>3</v>
      </c>
      <c r="B16" s="50">
        <v>3</v>
      </c>
      <c r="C16" s="2">
        <v>2</v>
      </c>
      <c r="D16" s="39">
        <v>12</v>
      </c>
      <c r="E16" s="2" t="s">
        <v>26</v>
      </c>
      <c r="F16" s="2">
        <v>1.7929999999999999</v>
      </c>
      <c r="G16" s="58">
        <f t="shared" si="0"/>
        <v>0.59766666666666668</v>
      </c>
      <c r="H16" s="49" t="s">
        <v>24</v>
      </c>
    </row>
    <row r="17" spans="1:8">
      <c r="A17" s="56" t="s">
        <v>3</v>
      </c>
      <c r="B17" s="50">
        <v>3</v>
      </c>
      <c r="C17" s="2">
        <v>2</v>
      </c>
      <c r="D17" s="39">
        <v>12</v>
      </c>
      <c r="E17" s="2" t="s">
        <v>26</v>
      </c>
      <c r="F17" s="2">
        <v>2.2069999999999999</v>
      </c>
      <c r="G17" s="58">
        <f t="shared" si="0"/>
        <v>0.73566666666666658</v>
      </c>
      <c r="H17" s="49" t="s">
        <v>24</v>
      </c>
    </row>
    <row r="18" spans="1:8">
      <c r="A18" s="56" t="s">
        <v>3</v>
      </c>
      <c r="B18" s="50">
        <v>3</v>
      </c>
      <c r="C18" s="2">
        <v>2</v>
      </c>
      <c r="D18" s="39">
        <v>12</v>
      </c>
      <c r="E18" s="2" t="s">
        <v>26</v>
      </c>
      <c r="F18" s="2">
        <v>2.5815000000000001</v>
      </c>
      <c r="G18" s="58">
        <f t="shared" si="0"/>
        <v>0.86050000000000004</v>
      </c>
      <c r="H18" s="49" t="s">
        <v>24</v>
      </c>
    </row>
    <row r="19" spans="1:8">
      <c r="A19" s="56" t="s">
        <v>3</v>
      </c>
      <c r="B19" s="50">
        <v>3</v>
      </c>
      <c r="C19" s="2">
        <v>2</v>
      </c>
      <c r="D19" s="39">
        <v>12</v>
      </c>
      <c r="E19" s="2" t="s">
        <v>26</v>
      </c>
      <c r="F19" s="2">
        <v>2.1526999999999998</v>
      </c>
      <c r="G19" s="58">
        <f t="shared" si="0"/>
        <v>0.71756666666666657</v>
      </c>
      <c r="H19" s="49" t="s">
        <v>24</v>
      </c>
    </row>
    <row r="20" spans="1:8">
      <c r="A20" s="56" t="s">
        <v>3</v>
      </c>
      <c r="B20" s="50">
        <v>3</v>
      </c>
      <c r="C20" s="2">
        <v>2</v>
      </c>
      <c r="D20" s="39">
        <v>12</v>
      </c>
      <c r="E20" s="2" t="s">
        <v>26</v>
      </c>
      <c r="F20" s="2">
        <v>2.476</v>
      </c>
      <c r="G20" s="58">
        <f t="shared" si="0"/>
        <v>0.82533333333333336</v>
      </c>
      <c r="H20" s="49" t="s">
        <v>24</v>
      </c>
    </row>
    <row r="21" spans="1:8">
      <c r="A21" s="56" t="s">
        <v>3</v>
      </c>
      <c r="B21" s="50">
        <v>3</v>
      </c>
      <c r="C21" s="2">
        <v>2</v>
      </c>
      <c r="D21" s="39">
        <v>12</v>
      </c>
      <c r="E21" s="2" t="s">
        <v>26</v>
      </c>
      <c r="F21" s="2">
        <v>2.1703999999999999</v>
      </c>
      <c r="G21" s="58">
        <f t="shared" si="0"/>
        <v>0.72346666666666659</v>
      </c>
      <c r="H21" s="49" t="s">
        <v>24</v>
      </c>
    </row>
    <row r="22" spans="1:8">
      <c r="A22" s="56" t="s">
        <v>3</v>
      </c>
      <c r="B22" s="50">
        <v>3</v>
      </c>
      <c r="C22" s="2">
        <v>2</v>
      </c>
      <c r="D22" s="39">
        <v>12</v>
      </c>
      <c r="E22" s="2" t="s">
        <v>26</v>
      </c>
      <c r="F22" s="2">
        <v>1.8104</v>
      </c>
      <c r="G22" s="58">
        <f t="shared" si="0"/>
        <v>0.60346666666666671</v>
      </c>
      <c r="H22" s="49" t="s">
        <v>24</v>
      </c>
    </row>
    <row r="23" spans="1:8">
      <c r="A23" s="56" t="s">
        <v>3</v>
      </c>
      <c r="B23" s="50">
        <v>3</v>
      </c>
      <c r="C23" s="2">
        <v>2</v>
      </c>
      <c r="D23" s="39">
        <v>12</v>
      </c>
      <c r="E23" s="2" t="s">
        <v>26</v>
      </c>
      <c r="F23" s="2">
        <v>1.7729999999999999</v>
      </c>
      <c r="G23" s="58">
        <f t="shared" si="0"/>
        <v>0.59099999999999997</v>
      </c>
      <c r="H23" s="49" t="s">
        <v>24</v>
      </c>
    </row>
    <row r="24" spans="1:8">
      <c r="A24" s="56" t="s">
        <v>3</v>
      </c>
      <c r="B24" s="50">
        <v>3</v>
      </c>
      <c r="C24" s="2">
        <v>2</v>
      </c>
      <c r="D24" s="39">
        <v>12</v>
      </c>
      <c r="E24" s="2" t="s">
        <v>26</v>
      </c>
      <c r="F24" s="2">
        <v>1.5732999999999999</v>
      </c>
      <c r="G24" s="58">
        <f t="shared" si="0"/>
        <v>0.52443333333333331</v>
      </c>
      <c r="H24" s="49" t="s">
        <v>24</v>
      </c>
    </row>
    <row r="25" spans="1:8">
      <c r="A25" s="56" t="s">
        <v>3</v>
      </c>
      <c r="B25" s="50">
        <v>3</v>
      </c>
      <c r="C25" s="2">
        <v>3</v>
      </c>
      <c r="D25" s="39">
        <v>13</v>
      </c>
      <c r="E25" s="51" t="s">
        <v>25</v>
      </c>
      <c r="F25" s="2">
        <v>2.1473</v>
      </c>
      <c r="G25" s="58">
        <f t="shared" si="0"/>
        <v>0.71576666666666666</v>
      </c>
      <c r="H25" s="49" t="s">
        <v>24</v>
      </c>
    </row>
    <row r="26" spans="1:8">
      <c r="A26" s="56" t="s">
        <v>3</v>
      </c>
      <c r="B26" s="50">
        <v>3</v>
      </c>
      <c r="C26" s="2">
        <v>3</v>
      </c>
      <c r="D26" s="39">
        <v>13</v>
      </c>
      <c r="E26" s="51" t="s">
        <v>25</v>
      </c>
      <c r="F26" s="2">
        <v>1.8102</v>
      </c>
      <c r="G26" s="58">
        <f t="shared" si="0"/>
        <v>0.60340000000000005</v>
      </c>
      <c r="H26" s="49" t="s">
        <v>24</v>
      </c>
    </row>
    <row r="27" spans="1:8">
      <c r="A27" s="56" t="s">
        <v>3</v>
      </c>
      <c r="B27" s="50">
        <v>3</v>
      </c>
      <c r="C27" s="2">
        <v>3</v>
      </c>
      <c r="D27" s="39">
        <v>13</v>
      </c>
      <c r="E27" s="51" t="s">
        <v>25</v>
      </c>
      <c r="F27" s="2">
        <v>2.0449000000000002</v>
      </c>
      <c r="G27" s="58">
        <f t="shared" si="0"/>
        <v>0.68163333333333342</v>
      </c>
      <c r="H27" s="49" t="s">
        <v>24</v>
      </c>
    </row>
    <row r="28" spans="1:8">
      <c r="A28" s="56" t="s">
        <v>3</v>
      </c>
      <c r="B28" s="50">
        <v>3</v>
      </c>
      <c r="C28" s="13">
        <v>4</v>
      </c>
      <c r="D28" s="39">
        <v>3</v>
      </c>
      <c r="E28" s="51" t="s">
        <v>25</v>
      </c>
      <c r="F28" s="8">
        <v>2.1356999999999999</v>
      </c>
      <c r="G28" s="58">
        <f t="shared" si="0"/>
        <v>0.71189999999999998</v>
      </c>
      <c r="H28" s="49" t="s">
        <v>24</v>
      </c>
    </row>
    <row r="29" spans="1:8">
      <c r="A29" s="56" t="s">
        <v>3</v>
      </c>
      <c r="B29" s="50">
        <v>3</v>
      </c>
      <c r="C29" s="13">
        <v>4</v>
      </c>
      <c r="D29" s="39">
        <v>3</v>
      </c>
      <c r="E29" s="51" t="s">
        <v>25</v>
      </c>
      <c r="F29" s="8">
        <v>2.0956999999999999</v>
      </c>
      <c r="G29" s="58">
        <f t="shared" si="0"/>
        <v>0.69856666666666667</v>
      </c>
      <c r="H29" s="49" t="s">
        <v>24</v>
      </c>
    </row>
    <row r="30" spans="1:8">
      <c r="A30" s="56" t="s">
        <v>3</v>
      </c>
      <c r="B30" s="50">
        <v>3</v>
      </c>
      <c r="C30" s="13">
        <v>4</v>
      </c>
      <c r="D30" s="39">
        <v>3</v>
      </c>
      <c r="E30" s="51" t="s">
        <v>25</v>
      </c>
      <c r="F30" s="8">
        <v>1.1539999999999999</v>
      </c>
      <c r="G30" s="58">
        <f t="shared" si="0"/>
        <v>0.38466666666666666</v>
      </c>
      <c r="H30" s="49" t="s">
        <v>24</v>
      </c>
    </row>
    <row r="31" spans="1:8">
      <c r="A31" s="56" t="s">
        <v>3</v>
      </c>
      <c r="B31" s="50">
        <v>3</v>
      </c>
      <c r="C31" s="13">
        <v>4</v>
      </c>
      <c r="D31" s="39">
        <v>3</v>
      </c>
      <c r="E31" s="51" t="s">
        <v>25</v>
      </c>
      <c r="F31" s="8">
        <v>1.7129000000000001</v>
      </c>
      <c r="G31" s="58">
        <f t="shared" si="0"/>
        <v>0.57096666666666673</v>
      </c>
      <c r="H31" s="49" t="s">
        <v>24</v>
      </c>
    </row>
    <row r="32" spans="1:8">
      <c r="A32" s="56" t="s">
        <v>3</v>
      </c>
      <c r="B32" s="50">
        <v>3</v>
      </c>
      <c r="C32" s="13">
        <v>4</v>
      </c>
      <c r="D32" s="39">
        <v>3</v>
      </c>
      <c r="E32" s="51" t="s">
        <v>25</v>
      </c>
      <c r="F32" s="8">
        <v>1.6263000000000001</v>
      </c>
      <c r="G32" s="58">
        <f t="shared" si="0"/>
        <v>0.54210000000000003</v>
      </c>
      <c r="H32" s="49" t="s">
        <v>24</v>
      </c>
    </row>
    <row r="33" spans="1:8">
      <c r="A33" s="56" t="s">
        <v>3</v>
      </c>
      <c r="B33" s="50">
        <v>3</v>
      </c>
      <c r="C33" s="13">
        <v>4</v>
      </c>
      <c r="D33" s="39">
        <v>3</v>
      </c>
      <c r="E33" s="51" t="s">
        <v>25</v>
      </c>
      <c r="F33" s="8">
        <v>1.1346000000000001</v>
      </c>
      <c r="G33" s="58">
        <f t="shared" si="0"/>
        <v>0.37820000000000004</v>
      </c>
      <c r="H33" s="49" t="s">
        <v>24</v>
      </c>
    </row>
    <row r="34" spans="1:8">
      <c r="A34" s="56" t="s">
        <v>3</v>
      </c>
      <c r="B34" s="50">
        <v>3</v>
      </c>
      <c r="C34" s="13">
        <v>4</v>
      </c>
      <c r="D34" s="39">
        <v>3</v>
      </c>
      <c r="E34" s="51" t="s">
        <v>25</v>
      </c>
      <c r="F34" s="8">
        <v>2.4849000000000001</v>
      </c>
      <c r="G34" s="58">
        <f t="shared" si="0"/>
        <v>0.82830000000000004</v>
      </c>
      <c r="H34" s="49" t="s">
        <v>24</v>
      </c>
    </row>
    <row r="35" spans="1:8">
      <c r="A35" s="56" t="s">
        <v>3</v>
      </c>
      <c r="B35" s="50">
        <v>3</v>
      </c>
      <c r="C35" s="13">
        <v>4</v>
      </c>
      <c r="D35" s="39">
        <v>3</v>
      </c>
      <c r="E35" s="51" t="s">
        <v>25</v>
      </c>
      <c r="F35" s="8">
        <v>1.5668</v>
      </c>
      <c r="G35" s="58">
        <f t="shared" si="0"/>
        <v>0.52226666666666666</v>
      </c>
      <c r="H35" s="49" t="s">
        <v>24</v>
      </c>
    </row>
    <row r="36" spans="1:8">
      <c r="A36" s="56" t="s">
        <v>3</v>
      </c>
      <c r="B36" s="50">
        <v>3</v>
      </c>
      <c r="C36" s="13">
        <v>4</v>
      </c>
      <c r="D36" s="39">
        <v>3</v>
      </c>
      <c r="E36" s="51" t="s">
        <v>25</v>
      </c>
      <c r="F36" s="8">
        <v>2.1373000000000002</v>
      </c>
      <c r="G36" s="58">
        <f t="shared" si="0"/>
        <v>0.71243333333333336</v>
      </c>
      <c r="H36" s="49" t="s">
        <v>24</v>
      </c>
    </row>
    <row r="37" spans="1:8">
      <c r="A37" s="56" t="s">
        <v>3</v>
      </c>
      <c r="B37" s="50">
        <v>3</v>
      </c>
      <c r="C37" s="13">
        <v>4</v>
      </c>
      <c r="D37" s="39">
        <v>3</v>
      </c>
      <c r="E37" s="51" t="s">
        <v>25</v>
      </c>
      <c r="F37" s="8">
        <v>2.1120000000000001</v>
      </c>
      <c r="G37" s="58">
        <f t="shared" si="0"/>
        <v>0.70400000000000007</v>
      </c>
      <c r="H37" s="49" t="s">
        <v>24</v>
      </c>
    </row>
    <row r="38" spans="1:8">
      <c r="A38" s="56" t="s">
        <v>3</v>
      </c>
      <c r="B38" s="50">
        <v>3</v>
      </c>
      <c r="C38" s="13">
        <v>5</v>
      </c>
      <c r="D38" s="39" t="s">
        <v>41</v>
      </c>
      <c r="E38" s="8" t="s">
        <v>27</v>
      </c>
      <c r="F38" s="8">
        <v>2.2896999999999998</v>
      </c>
      <c r="G38" s="58">
        <f t="shared" si="0"/>
        <v>0.76323333333333332</v>
      </c>
      <c r="H38" s="49" t="s">
        <v>24</v>
      </c>
    </row>
    <row r="39" spans="1:8">
      <c r="A39" s="56" t="s">
        <v>3</v>
      </c>
      <c r="B39" s="50">
        <v>3</v>
      </c>
      <c r="C39" s="13">
        <v>5</v>
      </c>
      <c r="D39" s="39" t="s">
        <v>41</v>
      </c>
      <c r="E39" s="8" t="s">
        <v>27</v>
      </c>
      <c r="F39" s="8">
        <v>1.7023999999999999</v>
      </c>
      <c r="G39" s="58">
        <f t="shared" si="0"/>
        <v>0.56746666666666667</v>
      </c>
      <c r="H39" s="49" t="s">
        <v>24</v>
      </c>
    </row>
    <row r="40" spans="1:8">
      <c r="A40" s="56" t="s">
        <v>3</v>
      </c>
      <c r="B40" s="50">
        <v>3</v>
      </c>
      <c r="C40" s="13">
        <v>5</v>
      </c>
      <c r="D40" s="39" t="s">
        <v>41</v>
      </c>
      <c r="E40" s="8" t="s">
        <v>27</v>
      </c>
      <c r="F40" s="8">
        <v>1.9435</v>
      </c>
      <c r="G40" s="58">
        <f t="shared" si="0"/>
        <v>0.64783333333333337</v>
      </c>
      <c r="H40" s="49" t="s">
        <v>24</v>
      </c>
    </row>
    <row r="41" spans="1:8">
      <c r="A41" s="56" t="s">
        <v>3</v>
      </c>
      <c r="B41" s="50">
        <v>3</v>
      </c>
      <c r="C41" s="13">
        <v>5</v>
      </c>
      <c r="D41" s="39" t="s">
        <v>41</v>
      </c>
      <c r="E41" s="8" t="s">
        <v>27</v>
      </c>
      <c r="F41" s="8">
        <v>1.8443000000000001</v>
      </c>
      <c r="G41" s="58">
        <f t="shared" si="0"/>
        <v>0.61476666666666668</v>
      </c>
      <c r="H41" s="49" t="s">
        <v>24</v>
      </c>
    </row>
    <row r="42" spans="1:8">
      <c r="A42" s="56" t="s">
        <v>3</v>
      </c>
      <c r="B42" s="50">
        <v>3</v>
      </c>
      <c r="C42" s="13">
        <v>5</v>
      </c>
      <c r="D42" s="39" t="s">
        <v>41</v>
      </c>
      <c r="E42" s="8" t="s">
        <v>27</v>
      </c>
      <c r="F42" s="8">
        <v>1.4650000000000001</v>
      </c>
      <c r="G42" s="58">
        <f t="shared" si="0"/>
        <v>0.48833333333333334</v>
      </c>
      <c r="H42" s="49" t="s">
        <v>24</v>
      </c>
    </row>
    <row r="43" spans="1:8">
      <c r="A43" s="56" t="s">
        <v>3</v>
      </c>
      <c r="B43" s="50">
        <v>3</v>
      </c>
      <c r="C43" s="13">
        <v>5</v>
      </c>
      <c r="D43" s="39" t="s">
        <v>41</v>
      </c>
      <c r="E43" s="8" t="s">
        <v>27</v>
      </c>
      <c r="F43" s="8">
        <v>2.5630999999999999</v>
      </c>
      <c r="G43" s="58">
        <f t="shared" si="0"/>
        <v>0.85436666666666661</v>
      </c>
      <c r="H43" s="49" t="s">
        <v>24</v>
      </c>
    </row>
    <row r="44" spans="1:8">
      <c r="A44" s="56" t="s">
        <v>3</v>
      </c>
      <c r="B44" s="50">
        <v>3</v>
      </c>
      <c r="C44" s="13">
        <v>5</v>
      </c>
      <c r="D44" s="39" t="s">
        <v>41</v>
      </c>
      <c r="E44" s="8" t="s">
        <v>27</v>
      </c>
      <c r="F44" s="8">
        <v>2.2269000000000001</v>
      </c>
      <c r="G44" s="58">
        <f t="shared" si="0"/>
        <v>0.74230000000000007</v>
      </c>
      <c r="H44" s="49" t="s">
        <v>24</v>
      </c>
    </row>
    <row r="45" spans="1:8">
      <c r="A45" s="56" t="s">
        <v>3</v>
      </c>
      <c r="B45" s="50">
        <v>3</v>
      </c>
      <c r="C45" s="13">
        <v>5</v>
      </c>
      <c r="D45" s="39" t="s">
        <v>41</v>
      </c>
      <c r="E45" s="8" t="s">
        <v>27</v>
      </c>
      <c r="F45" s="8">
        <v>1.7999000000000001</v>
      </c>
      <c r="G45" s="58">
        <f t="shared" si="0"/>
        <v>0.59996666666666665</v>
      </c>
      <c r="H45" s="49" t="s">
        <v>24</v>
      </c>
    </row>
    <row r="46" spans="1:8">
      <c r="A46" s="56" t="s">
        <v>3</v>
      </c>
      <c r="B46" s="50">
        <v>3</v>
      </c>
      <c r="C46" s="13">
        <v>5</v>
      </c>
      <c r="D46" s="39" t="s">
        <v>41</v>
      </c>
      <c r="E46" s="8" t="s">
        <v>27</v>
      </c>
      <c r="F46" s="8">
        <v>2.8275999999999999</v>
      </c>
      <c r="G46" s="58">
        <f t="shared" si="0"/>
        <v>0.94253333333333333</v>
      </c>
      <c r="H46" s="49" t="s">
        <v>24</v>
      </c>
    </row>
    <row r="47" spans="1:8">
      <c r="A47" s="56" t="s">
        <v>3</v>
      </c>
      <c r="B47" s="50">
        <v>3</v>
      </c>
      <c r="C47" s="13">
        <v>5</v>
      </c>
      <c r="D47" s="39" t="s">
        <v>41</v>
      </c>
      <c r="E47" s="8" t="s">
        <v>27</v>
      </c>
      <c r="F47" s="8">
        <v>2.8607999999999998</v>
      </c>
      <c r="G47" s="58">
        <f t="shared" si="0"/>
        <v>0.95359999999999989</v>
      </c>
      <c r="H47" s="49" t="s">
        <v>24</v>
      </c>
    </row>
    <row r="48" spans="1:8">
      <c r="A48" s="56" t="s">
        <v>3</v>
      </c>
      <c r="B48" s="50">
        <v>3</v>
      </c>
      <c r="C48" s="13">
        <v>5</v>
      </c>
      <c r="D48" s="39" t="s">
        <v>41</v>
      </c>
      <c r="E48" s="8" t="s">
        <v>27</v>
      </c>
      <c r="F48" s="8">
        <v>2.1105</v>
      </c>
      <c r="G48" s="58">
        <f t="shared" si="0"/>
        <v>0.70350000000000001</v>
      </c>
      <c r="H48" s="49" t="s">
        <v>24</v>
      </c>
    </row>
    <row r="49" spans="1:8">
      <c r="A49" s="56" t="s">
        <v>3</v>
      </c>
      <c r="B49" s="50">
        <v>3</v>
      </c>
      <c r="C49" s="13">
        <v>5</v>
      </c>
      <c r="D49" s="39" t="s">
        <v>41</v>
      </c>
      <c r="E49" s="8" t="s">
        <v>27</v>
      </c>
      <c r="F49" s="8">
        <v>2.5659000000000001</v>
      </c>
      <c r="G49" s="58">
        <f t="shared" si="0"/>
        <v>0.85530000000000006</v>
      </c>
      <c r="H49" s="49" t="s">
        <v>24</v>
      </c>
    </row>
    <row r="50" spans="1:8">
      <c r="A50" s="56" t="s">
        <v>3</v>
      </c>
      <c r="B50" s="50">
        <v>3</v>
      </c>
      <c r="C50" s="13">
        <v>5</v>
      </c>
      <c r="D50" s="39" t="s">
        <v>41</v>
      </c>
      <c r="E50" s="8" t="s">
        <v>27</v>
      </c>
      <c r="F50" s="8">
        <v>2.5817999999999999</v>
      </c>
      <c r="G50" s="58">
        <f t="shared" si="0"/>
        <v>0.86059999999999992</v>
      </c>
      <c r="H50" s="49" t="s">
        <v>24</v>
      </c>
    </row>
    <row r="51" spans="1:8">
      <c r="A51" s="56" t="s">
        <v>3</v>
      </c>
      <c r="B51" s="50">
        <v>3</v>
      </c>
      <c r="C51" s="13">
        <v>6</v>
      </c>
      <c r="D51" s="39" t="s">
        <v>41</v>
      </c>
      <c r="E51" s="8" t="s">
        <v>27</v>
      </c>
      <c r="F51" s="8">
        <v>2.4820000000000002</v>
      </c>
      <c r="G51" s="58">
        <f t="shared" si="0"/>
        <v>0.82733333333333337</v>
      </c>
      <c r="H51" s="49" t="s">
        <v>24</v>
      </c>
    </row>
    <row r="52" spans="1:8">
      <c r="A52" s="56" t="s">
        <v>3</v>
      </c>
      <c r="B52" s="50">
        <v>3</v>
      </c>
      <c r="C52" s="13">
        <v>6</v>
      </c>
      <c r="D52" s="39" t="s">
        <v>41</v>
      </c>
      <c r="E52" s="8" t="s">
        <v>27</v>
      </c>
      <c r="F52" s="8">
        <v>2.3938999999999999</v>
      </c>
      <c r="G52" s="58">
        <f t="shared" si="0"/>
        <v>0.7979666666666666</v>
      </c>
      <c r="H52" s="49" t="s">
        <v>24</v>
      </c>
    </row>
    <row r="53" spans="1:8">
      <c r="A53" s="56" t="s">
        <v>3</v>
      </c>
      <c r="B53" s="50">
        <v>3</v>
      </c>
      <c r="C53" s="13">
        <v>6</v>
      </c>
      <c r="D53" s="39" t="s">
        <v>41</v>
      </c>
      <c r="E53" s="8" t="s">
        <v>27</v>
      </c>
      <c r="F53" s="8">
        <v>1.8746</v>
      </c>
      <c r="G53" s="58">
        <f t="shared" si="0"/>
        <v>0.62486666666666668</v>
      </c>
      <c r="H53" s="49" t="s">
        <v>24</v>
      </c>
    </row>
    <row r="54" spans="1:8">
      <c r="A54" s="56" t="s">
        <v>3</v>
      </c>
      <c r="B54" s="50">
        <v>3</v>
      </c>
      <c r="C54" s="13">
        <v>6</v>
      </c>
      <c r="D54" s="39" t="s">
        <v>41</v>
      </c>
      <c r="E54" s="8" t="s">
        <v>27</v>
      </c>
      <c r="F54" s="8">
        <v>2.4144999999999999</v>
      </c>
      <c r="G54" s="58">
        <f t="shared" si="0"/>
        <v>0.80483333333333329</v>
      </c>
      <c r="H54" s="49" t="s">
        <v>24</v>
      </c>
    </row>
    <row r="55" spans="1:8">
      <c r="A55" s="56" t="s">
        <v>3</v>
      </c>
      <c r="B55" s="50">
        <v>3</v>
      </c>
      <c r="C55" s="13">
        <v>6</v>
      </c>
      <c r="D55" s="39" t="s">
        <v>41</v>
      </c>
      <c r="E55" s="8" t="s">
        <v>27</v>
      </c>
      <c r="F55" s="8">
        <v>2.1839</v>
      </c>
      <c r="G55" s="58">
        <f t="shared" si="0"/>
        <v>0.72796666666666665</v>
      </c>
      <c r="H55" s="49" t="s">
        <v>24</v>
      </c>
    </row>
    <row r="56" spans="1:8">
      <c r="A56" s="56" t="s">
        <v>3</v>
      </c>
      <c r="B56" s="50">
        <v>3</v>
      </c>
      <c r="C56" s="13">
        <v>6</v>
      </c>
      <c r="D56" s="39" t="s">
        <v>41</v>
      </c>
      <c r="E56" s="8" t="s">
        <v>27</v>
      </c>
      <c r="F56" s="8">
        <v>2.4661</v>
      </c>
      <c r="G56" s="58">
        <f t="shared" si="0"/>
        <v>0.82203333333333328</v>
      </c>
      <c r="H56" s="49" t="s">
        <v>24</v>
      </c>
    </row>
    <row r="57" spans="1:8">
      <c r="A57" s="56" t="s">
        <v>3</v>
      </c>
      <c r="B57" s="50">
        <v>3</v>
      </c>
      <c r="C57" s="13">
        <v>6</v>
      </c>
      <c r="D57" s="39" t="s">
        <v>41</v>
      </c>
      <c r="E57" s="8" t="s">
        <v>27</v>
      </c>
      <c r="F57" s="8">
        <v>1.958</v>
      </c>
      <c r="G57" s="58">
        <f t="shared" si="0"/>
        <v>0.65266666666666662</v>
      </c>
      <c r="H57" s="49" t="s">
        <v>24</v>
      </c>
    </row>
    <row r="58" spans="1:8">
      <c r="A58" s="56" t="s">
        <v>3</v>
      </c>
      <c r="B58" s="50">
        <v>3</v>
      </c>
      <c r="C58" s="13">
        <v>6</v>
      </c>
      <c r="D58" s="39" t="s">
        <v>41</v>
      </c>
      <c r="E58" s="8" t="s">
        <v>27</v>
      </c>
      <c r="F58" s="8">
        <v>1.9964999999999999</v>
      </c>
      <c r="G58" s="58">
        <f t="shared" si="0"/>
        <v>0.66549999999999998</v>
      </c>
      <c r="H58" s="49" t="s">
        <v>24</v>
      </c>
    </row>
    <row r="59" spans="1:8">
      <c r="A59" s="56" t="s">
        <v>3</v>
      </c>
      <c r="B59" s="50">
        <v>3</v>
      </c>
      <c r="C59" s="13">
        <v>6</v>
      </c>
      <c r="D59" s="39" t="s">
        <v>41</v>
      </c>
      <c r="E59" s="8" t="s">
        <v>27</v>
      </c>
      <c r="F59" s="8">
        <v>2.6082000000000001</v>
      </c>
      <c r="G59" s="58">
        <f t="shared" si="0"/>
        <v>0.86940000000000006</v>
      </c>
      <c r="H59" s="49" t="s">
        <v>24</v>
      </c>
    </row>
    <row r="60" spans="1:8">
      <c r="A60" s="56" t="s">
        <v>3</v>
      </c>
      <c r="B60" s="50">
        <v>3</v>
      </c>
      <c r="C60" s="13">
        <v>6</v>
      </c>
      <c r="D60" s="39" t="s">
        <v>41</v>
      </c>
      <c r="E60" s="8" t="s">
        <v>27</v>
      </c>
      <c r="F60" s="8">
        <v>2.2054</v>
      </c>
      <c r="G60" s="58">
        <f t="shared" si="0"/>
        <v>0.73513333333333331</v>
      </c>
      <c r="H60" s="49" t="s">
        <v>24</v>
      </c>
    </row>
    <row r="61" spans="1:8">
      <c r="A61" s="56" t="s">
        <v>3</v>
      </c>
      <c r="B61" s="50">
        <v>3</v>
      </c>
      <c r="C61" s="13">
        <v>6</v>
      </c>
      <c r="D61" s="39" t="s">
        <v>41</v>
      </c>
      <c r="E61" s="8" t="s">
        <v>27</v>
      </c>
      <c r="F61" s="8">
        <v>2.7334000000000001</v>
      </c>
      <c r="G61" s="58">
        <f t="shared" si="0"/>
        <v>0.91113333333333335</v>
      </c>
      <c r="H61" s="49" t="s">
        <v>24</v>
      </c>
    </row>
    <row r="62" spans="1:8">
      <c r="A62" s="56" t="s">
        <v>3</v>
      </c>
      <c r="B62" s="50">
        <v>3</v>
      </c>
      <c r="C62" s="13">
        <v>6</v>
      </c>
      <c r="D62" s="39" t="s">
        <v>41</v>
      </c>
      <c r="E62" s="8" t="s">
        <v>27</v>
      </c>
      <c r="F62" s="8">
        <v>2.1305999999999998</v>
      </c>
      <c r="G62" s="58">
        <f t="shared" si="0"/>
        <v>0.71019999999999994</v>
      </c>
      <c r="H62" s="49" t="s">
        <v>24</v>
      </c>
    </row>
    <row r="63" spans="1:8">
      <c r="A63" s="56" t="s">
        <v>3</v>
      </c>
      <c r="B63" s="50">
        <v>3</v>
      </c>
      <c r="C63" s="13">
        <v>6</v>
      </c>
      <c r="D63" s="39" t="s">
        <v>41</v>
      </c>
      <c r="E63" s="8" t="s">
        <v>27</v>
      </c>
      <c r="F63" s="8">
        <v>1.4993000000000001</v>
      </c>
      <c r="G63" s="58">
        <f t="shared" si="0"/>
        <v>0.49976666666666669</v>
      </c>
      <c r="H63" s="49" t="s">
        <v>24</v>
      </c>
    </row>
    <row r="64" spans="1:8">
      <c r="A64" s="56" t="s">
        <v>3</v>
      </c>
      <c r="B64" s="50">
        <v>3</v>
      </c>
      <c r="C64" s="13">
        <v>6</v>
      </c>
      <c r="D64" s="39" t="s">
        <v>41</v>
      </c>
      <c r="E64" s="8" t="s">
        <v>27</v>
      </c>
      <c r="F64" s="8">
        <v>2.1440000000000001</v>
      </c>
      <c r="G64" s="58">
        <f t="shared" si="0"/>
        <v>0.71466666666666667</v>
      </c>
      <c r="H64" s="49" t="s">
        <v>24</v>
      </c>
    </row>
    <row r="65" spans="1:8">
      <c r="A65" s="56" t="s">
        <v>3</v>
      </c>
      <c r="B65" s="50">
        <v>3</v>
      </c>
      <c r="C65" s="13">
        <v>6</v>
      </c>
      <c r="D65" s="39" t="s">
        <v>41</v>
      </c>
      <c r="E65" s="8" t="s">
        <v>27</v>
      </c>
      <c r="F65" s="8">
        <v>1.8004</v>
      </c>
      <c r="G65" s="58">
        <f t="shared" si="0"/>
        <v>0.6001333333333333</v>
      </c>
      <c r="H65" s="49" t="s">
        <v>24</v>
      </c>
    </row>
    <row r="66" spans="1:8">
      <c r="A66" s="56" t="s">
        <v>3</v>
      </c>
      <c r="B66" s="50">
        <v>3</v>
      </c>
      <c r="C66" s="13">
        <v>6</v>
      </c>
      <c r="D66" s="39" t="s">
        <v>41</v>
      </c>
      <c r="E66" s="8" t="s">
        <v>27</v>
      </c>
      <c r="F66" s="8">
        <v>2.0829</v>
      </c>
      <c r="G66" s="58">
        <f t="shared" si="0"/>
        <v>0.69430000000000003</v>
      </c>
      <c r="H66" s="49" t="s">
        <v>24</v>
      </c>
    </row>
    <row r="67" spans="1:8">
      <c r="A67" s="56" t="s">
        <v>3</v>
      </c>
      <c r="B67" s="50">
        <v>3</v>
      </c>
      <c r="C67" s="13">
        <v>7</v>
      </c>
      <c r="D67" s="39" t="s">
        <v>42</v>
      </c>
      <c r="E67" s="8" t="s">
        <v>27</v>
      </c>
      <c r="F67" s="8">
        <v>2.2402000000000002</v>
      </c>
      <c r="G67" s="58">
        <f t="shared" si="0"/>
        <v>0.74673333333333336</v>
      </c>
      <c r="H67" s="49" t="s">
        <v>24</v>
      </c>
    </row>
    <row r="68" spans="1:8">
      <c r="A68" s="56" t="s">
        <v>3</v>
      </c>
      <c r="B68" s="50">
        <v>3</v>
      </c>
      <c r="C68" s="13">
        <v>7</v>
      </c>
      <c r="D68" s="39" t="s">
        <v>42</v>
      </c>
      <c r="E68" s="8" t="s">
        <v>27</v>
      </c>
      <c r="F68" s="8">
        <v>2.0415000000000001</v>
      </c>
      <c r="G68" s="58">
        <f t="shared" ref="G68:G131" si="1">F68/3</f>
        <v>0.68049999999999999</v>
      </c>
      <c r="H68" s="49" t="s">
        <v>24</v>
      </c>
    </row>
    <row r="69" spans="1:8">
      <c r="A69" s="56" t="s">
        <v>3</v>
      </c>
      <c r="B69" s="50">
        <v>3</v>
      </c>
      <c r="C69" s="13">
        <v>7</v>
      </c>
      <c r="D69" s="39" t="s">
        <v>42</v>
      </c>
      <c r="E69" s="8" t="s">
        <v>27</v>
      </c>
      <c r="F69" s="8">
        <v>2.1093000000000002</v>
      </c>
      <c r="G69" s="58">
        <f t="shared" si="1"/>
        <v>0.70310000000000006</v>
      </c>
      <c r="H69" s="49" t="s">
        <v>24</v>
      </c>
    </row>
    <row r="70" spans="1:8">
      <c r="A70" s="56" t="s">
        <v>3</v>
      </c>
      <c r="B70" s="50">
        <v>3</v>
      </c>
      <c r="C70" s="13">
        <v>7</v>
      </c>
      <c r="D70" s="39" t="s">
        <v>42</v>
      </c>
      <c r="E70" s="8" t="s">
        <v>27</v>
      </c>
      <c r="F70" s="8">
        <v>2.0609999999999999</v>
      </c>
      <c r="G70" s="58">
        <f t="shared" si="1"/>
        <v>0.68699999999999994</v>
      </c>
      <c r="H70" s="49" t="s">
        <v>24</v>
      </c>
    </row>
    <row r="71" spans="1:8">
      <c r="A71" s="56" t="s">
        <v>3</v>
      </c>
      <c r="B71" s="50">
        <v>3</v>
      </c>
      <c r="C71" s="13">
        <v>7</v>
      </c>
      <c r="D71" s="39" t="s">
        <v>42</v>
      </c>
      <c r="E71" s="8" t="s">
        <v>27</v>
      </c>
      <c r="F71" s="8">
        <v>2.1669</v>
      </c>
      <c r="G71" s="58">
        <f t="shared" si="1"/>
        <v>0.72230000000000005</v>
      </c>
      <c r="H71" s="49" t="s">
        <v>24</v>
      </c>
    </row>
    <row r="72" spans="1:8">
      <c r="A72" s="56" t="s">
        <v>3</v>
      </c>
      <c r="B72" s="50">
        <v>3</v>
      </c>
      <c r="C72" s="13">
        <v>7</v>
      </c>
      <c r="D72" s="39" t="s">
        <v>42</v>
      </c>
      <c r="E72" s="8" t="s">
        <v>27</v>
      </c>
      <c r="F72" s="8">
        <v>2.165</v>
      </c>
      <c r="G72" s="58">
        <f t="shared" si="1"/>
        <v>0.72166666666666668</v>
      </c>
      <c r="H72" s="49" t="s">
        <v>24</v>
      </c>
    </row>
    <row r="73" spans="1:8">
      <c r="A73" s="56" t="s">
        <v>3</v>
      </c>
      <c r="B73" s="50">
        <v>3</v>
      </c>
      <c r="C73" s="13">
        <v>7</v>
      </c>
      <c r="D73" s="39" t="s">
        <v>42</v>
      </c>
      <c r="E73" s="8" t="s">
        <v>27</v>
      </c>
      <c r="F73" s="8">
        <v>2.3725000000000001</v>
      </c>
      <c r="G73" s="58">
        <f t="shared" si="1"/>
        <v>0.79083333333333339</v>
      </c>
      <c r="H73" s="49" t="s">
        <v>24</v>
      </c>
    </row>
    <row r="74" spans="1:8">
      <c r="A74" s="56" t="s">
        <v>3</v>
      </c>
      <c r="B74" s="50">
        <v>3</v>
      </c>
      <c r="C74" s="13">
        <v>8</v>
      </c>
      <c r="D74" s="39" t="s">
        <v>41</v>
      </c>
      <c r="E74" s="8" t="s">
        <v>27</v>
      </c>
      <c r="F74" s="2">
        <v>1.9369000000000001</v>
      </c>
      <c r="G74" s="58">
        <f t="shared" si="1"/>
        <v>0.64563333333333339</v>
      </c>
      <c r="H74" s="49" t="s">
        <v>24</v>
      </c>
    </row>
    <row r="75" spans="1:8">
      <c r="A75" s="56" t="s">
        <v>3</v>
      </c>
      <c r="B75" s="50">
        <v>3</v>
      </c>
      <c r="C75" s="13">
        <v>8</v>
      </c>
      <c r="D75" s="39" t="s">
        <v>41</v>
      </c>
      <c r="E75" s="8" t="s">
        <v>27</v>
      </c>
      <c r="F75" s="2">
        <v>2.1747000000000001</v>
      </c>
      <c r="G75" s="58">
        <f t="shared" si="1"/>
        <v>0.72489999999999999</v>
      </c>
      <c r="H75" s="49" t="s">
        <v>24</v>
      </c>
    </row>
    <row r="76" spans="1:8">
      <c r="A76" s="56" t="s">
        <v>3</v>
      </c>
      <c r="B76" s="50">
        <v>3</v>
      </c>
      <c r="C76" s="13">
        <v>8</v>
      </c>
      <c r="D76" s="39" t="s">
        <v>41</v>
      </c>
      <c r="E76" s="8" t="s">
        <v>27</v>
      </c>
      <c r="F76" s="2">
        <v>1.6820999999999999</v>
      </c>
      <c r="G76" s="58">
        <f t="shared" si="1"/>
        <v>0.56069999999999998</v>
      </c>
      <c r="H76" s="49" t="s">
        <v>24</v>
      </c>
    </row>
    <row r="77" spans="1:8">
      <c r="A77" s="56" t="s">
        <v>3</v>
      </c>
      <c r="B77" s="50">
        <v>3</v>
      </c>
      <c r="C77" s="13">
        <v>8</v>
      </c>
      <c r="D77" s="39" t="s">
        <v>41</v>
      </c>
      <c r="E77" s="8" t="s">
        <v>27</v>
      </c>
      <c r="F77" s="2">
        <v>2.0737999999999999</v>
      </c>
      <c r="G77" s="58">
        <f t="shared" si="1"/>
        <v>0.69126666666666658</v>
      </c>
      <c r="H77" s="49" t="s">
        <v>24</v>
      </c>
    </row>
    <row r="78" spans="1:8">
      <c r="A78" s="56" t="s">
        <v>3</v>
      </c>
      <c r="B78" s="50">
        <v>3</v>
      </c>
      <c r="C78" s="13">
        <v>8</v>
      </c>
      <c r="D78" s="39" t="s">
        <v>41</v>
      </c>
      <c r="E78" s="8" t="s">
        <v>27</v>
      </c>
      <c r="F78" s="2">
        <v>2.4521000000000002</v>
      </c>
      <c r="G78" s="58">
        <f t="shared" si="1"/>
        <v>0.81736666666666669</v>
      </c>
      <c r="H78" s="49" t="s">
        <v>24</v>
      </c>
    </row>
    <row r="79" spans="1:8">
      <c r="A79" s="56" t="s">
        <v>3</v>
      </c>
      <c r="B79" s="50">
        <v>3</v>
      </c>
      <c r="C79" s="13">
        <v>8</v>
      </c>
      <c r="D79" s="39" t="s">
        <v>41</v>
      </c>
      <c r="E79" s="8" t="s">
        <v>27</v>
      </c>
      <c r="F79" s="2">
        <v>2.4411999999999998</v>
      </c>
      <c r="G79" s="58">
        <f t="shared" si="1"/>
        <v>0.81373333333333331</v>
      </c>
      <c r="H79" s="49" t="s">
        <v>24</v>
      </c>
    </row>
    <row r="80" spans="1:8">
      <c r="A80" s="56" t="s">
        <v>3</v>
      </c>
      <c r="B80" s="50">
        <v>3</v>
      </c>
      <c r="C80" s="13">
        <v>8</v>
      </c>
      <c r="D80" s="39" t="s">
        <v>41</v>
      </c>
      <c r="E80" s="8" t="s">
        <v>27</v>
      </c>
      <c r="F80" s="2">
        <v>2.3862000000000001</v>
      </c>
      <c r="G80" s="58">
        <f t="shared" si="1"/>
        <v>0.7954</v>
      </c>
      <c r="H80" s="49" t="s">
        <v>24</v>
      </c>
    </row>
    <row r="81" spans="1:8">
      <c r="A81" s="56" t="s">
        <v>3</v>
      </c>
      <c r="B81" s="50">
        <v>3</v>
      </c>
      <c r="C81" s="13">
        <v>8</v>
      </c>
      <c r="D81" s="39" t="s">
        <v>41</v>
      </c>
      <c r="E81" s="8" t="s">
        <v>27</v>
      </c>
      <c r="F81" s="2">
        <v>1.6721999999999999</v>
      </c>
      <c r="G81" s="58">
        <f t="shared" si="1"/>
        <v>0.55740000000000001</v>
      </c>
      <c r="H81" s="49" t="s">
        <v>24</v>
      </c>
    </row>
    <row r="82" spans="1:8">
      <c r="A82" s="56" t="s">
        <v>3</v>
      </c>
      <c r="B82" s="50">
        <v>3</v>
      </c>
      <c r="C82" s="13">
        <v>8</v>
      </c>
      <c r="D82" s="39" t="s">
        <v>41</v>
      </c>
      <c r="E82" s="8" t="s">
        <v>27</v>
      </c>
      <c r="F82" s="2">
        <v>1.8308</v>
      </c>
      <c r="G82" s="58">
        <f t="shared" si="1"/>
        <v>0.61026666666666662</v>
      </c>
      <c r="H82" s="49" t="s">
        <v>24</v>
      </c>
    </row>
    <row r="83" spans="1:8">
      <c r="A83" s="56" t="s">
        <v>3</v>
      </c>
      <c r="B83" s="50">
        <v>3</v>
      </c>
      <c r="C83" s="13">
        <v>8</v>
      </c>
      <c r="D83" s="39" t="s">
        <v>41</v>
      </c>
      <c r="E83" s="8" t="s">
        <v>27</v>
      </c>
      <c r="F83" s="2">
        <v>1.6629</v>
      </c>
      <c r="G83" s="58">
        <f t="shared" si="1"/>
        <v>0.55430000000000001</v>
      </c>
      <c r="H83" s="49" t="s">
        <v>24</v>
      </c>
    </row>
    <row r="84" spans="1:8">
      <c r="A84" s="56" t="s">
        <v>3</v>
      </c>
      <c r="B84" s="50">
        <v>3</v>
      </c>
      <c r="C84" s="13">
        <v>8</v>
      </c>
      <c r="D84" s="39" t="s">
        <v>41</v>
      </c>
      <c r="E84" s="8" t="s">
        <v>27</v>
      </c>
      <c r="F84" s="2">
        <v>2.5280999999999998</v>
      </c>
      <c r="G84" s="58">
        <f t="shared" si="1"/>
        <v>0.84269999999999989</v>
      </c>
      <c r="H84" s="49" t="s">
        <v>24</v>
      </c>
    </row>
    <row r="85" spans="1:8">
      <c r="A85" s="56" t="s">
        <v>3</v>
      </c>
      <c r="B85" s="50">
        <v>3</v>
      </c>
      <c r="C85" s="13">
        <v>8</v>
      </c>
      <c r="D85" s="39" t="s">
        <v>41</v>
      </c>
      <c r="E85" s="8" t="s">
        <v>27</v>
      </c>
      <c r="F85" s="2">
        <v>2.3429000000000002</v>
      </c>
      <c r="G85" s="58">
        <f t="shared" si="1"/>
        <v>0.7809666666666667</v>
      </c>
      <c r="H85" s="49" t="s">
        <v>24</v>
      </c>
    </row>
    <row r="86" spans="1:8">
      <c r="A86" s="56" t="s">
        <v>3</v>
      </c>
      <c r="B86" s="50">
        <v>3</v>
      </c>
      <c r="C86" s="13">
        <v>8</v>
      </c>
      <c r="D86" s="39" t="s">
        <v>41</v>
      </c>
      <c r="E86" s="8" t="s">
        <v>27</v>
      </c>
      <c r="F86" s="2">
        <v>2.3136999999999999</v>
      </c>
      <c r="G86" s="58">
        <f t="shared" si="1"/>
        <v>0.77123333333333333</v>
      </c>
      <c r="H86" s="49" t="s">
        <v>24</v>
      </c>
    </row>
    <row r="87" spans="1:8">
      <c r="A87" s="56" t="s">
        <v>3</v>
      </c>
      <c r="B87" s="50">
        <v>3</v>
      </c>
      <c r="C87" s="13">
        <v>8</v>
      </c>
      <c r="D87" s="39" t="s">
        <v>41</v>
      </c>
      <c r="E87" s="8" t="s">
        <v>27</v>
      </c>
      <c r="F87" s="2">
        <v>1.4822</v>
      </c>
      <c r="G87" s="58">
        <f t="shared" si="1"/>
        <v>0.49406666666666665</v>
      </c>
      <c r="H87" s="49" t="s">
        <v>24</v>
      </c>
    </row>
    <row r="88" spans="1:8">
      <c r="A88" s="56" t="s">
        <v>3</v>
      </c>
      <c r="B88" s="50">
        <v>3</v>
      </c>
      <c r="C88" s="13">
        <v>8</v>
      </c>
      <c r="D88" s="39" t="s">
        <v>41</v>
      </c>
      <c r="E88" s="8" t="s">
        <v>27</v>
      </c>
      <c r="F88" s="2">
        <v>1.7010000000000001</v>
      </c>
      <c r="G88" s="58">
        <f t="shared" si="1"/>
        <v>0.56700000000000006</v>
      </c>
      <c r="H88" s="49" t="s">
        <v>24</v>
      </c>
    </row>
    <row r="89" spans="1:8">
      <c r="A89" s="56" t="s">
        <v>3</v>
      </c>
      <c r="B89" s="50">
        <v>3</v>
      </c>
      <c r="C89" s="13">
        <v>8</v>
      </c>
      <c r="D89" s="39" t="s">
        <v>41</v>
      </c>
      <c r="E89" s="8" t="s">
        <v>27</v>
      </c>
      <c r="F89" s="2">
        <v>1.5430999999999999</v>
      </c>
      <c r="G89" s="58">
        <f t="shared" si="1"/>
        <v>0.51436666666666664</v>
      </c>
      <c r="H89" s="49" t="s">
        <v>24</v>
      </c>
    </row>
    <row r="90" spans="1:8">
      <c r="A90" s="56" t="s">
        <v>3</v>
      </c>
      <c r="B90" s="50">
        <v>3</v>
      </c>
      <c r="C90" s="13">
        <v>10</v>
      </c>
      <c r="D90" s="39">
        <v>10</v>
      </c>
      <c r="E90" s="2" t="s">
        <v>26</v>
      </c>
      <c r="F90" s="8">
        <v>1.6833</v>
      </c>
      <c r="G90" s="58">
        <f t="shared" si="1"/>
        <v>0.56110000000000004</v>
      </c>
      <c r="H90" s="49" t="s">
        <v>24</v>
      </c>
    </row>
    <row r="91" spans="1:8">
      <c r="A91" s="56" t="s">
        <v>3</v>
      </c>
      <c r="B91" s="50">
        <v>3</v>
      </c>
      <c r="C91" s="13">
        <v>10</v>
      </c>
      <c r="D91" s="39">
        <v>10</v>
      </c>
      <c r="E91" s="2" t="s">
        <v>26</v>
      </c>
      <c r="F91" s="8">
        <v>1.3897999999999999</v>
      </c>
      <c r="G91" s="58">
        <f t="shared" si="1"/>
        <v>0.46326666666666666</v>
      </c>
      <c r="H91" s="49" t="s">
        <v>24</v>
      </c>
    </row>
    <row r="92" spans="1:8">
      <c r="A92" s="56" t="s">
        <v>3</v>
      </c>
      <c r="B92" s="50">
        <v>3</v>
      </c>
      <c r="C92" s="13">
        <v>10</v>
      </c>
      <c r="D92" s="39">
        <v>10</v>
      </c>
      <c r="E92" s="2" t="s">
        <v>26</v>
      </c>
      <c r="F92" s="8">
        <v>1.7661</v>
      </c>
      <c r="G92" s="58">
        <f t="shared" si="1"/>
        <v>0.5887</v>
      </c>
      <c r="H92" s="49" t="s">
        <v>24</v>
      </c>
    </row>
    <row r="93" spans="1:8">
      <c r="A93" s="56" t="s">
        <v>3</v>
      </c>
      <c r="B93" s="50">
        <v>3</v>
      </c>
      <c r="C93" s="13">
        <v>10</v>
      </c>
      <c r="D93" s="39">
        <v>10</v>
      </c>
      <c r="E93" s="2" t="s">
        <v>26</v>
      </c>
      <c r="F93" s="8">
        <v>1.3885000000000001</v>
      </c>
      <c r="G93" s="58">
        <f t="shared" si="1"/>
        <v>0.46283333333333337</v>
      </c>
      <c r="H93" s="49" t="s">
        <v>24</v>
      </c>
    </row>
    <row r="94" spans="1:8">
      <c r="A94" s="56" t="s">
        <v>3</v>
      </c>
      <c r="B94" s="50">
        <v>3</v>
      </c>
      <c r="C94" s="13">
        <v>10</v>
      </c>
      <c r="D94" s="39">
        <v>10</v>
      </c>
      <c r="E94" s="2" t="s">
        <v>26</v>
      </c>
      <c r="F94" s="8">
        <v>1.4463999999999999</v>
      </c>
      <c r="G94" s="58">
        <f t="shared" si="1"/>
        <v>0.4821333333333333</v>
      </c>
      <c r="H94" s="49" t="s">
        <v>24</v>
      </c>
    </row>
    <row r="95" spans="1:8">
      <c r="A95" s="56" t="s">
        <v>3</v>
      </c>
      <c r="B95" s="50">
        <v>3</v>
      </c>
      <c r="C95" s="13">
        <v>10</v>
      </c>
      <c r="D95" s="39">
        <v>10</v>
      </c>
      <c r="E95" s="2" t="s">
        <v>26</v>
      </c>
      <c r="F95" s="8">
        <v>1.8888</v>
      </c>
      <c r="G95" s="58">
        <f t="shared" si="1"/>
        <v>0.62960000000000005</v>
      </c>
      <c r="H95" s="49" t="s">
        <v>24</v>
      </c>
    </row>
    <row r="96" spans="1:8">
      <c r="A96" s="56" t="s">
        <v>3</v>
      </c>
      <c r="B96" s="50">
        <v>3</v>
      </c>
      <c r="C96" s="13">
        <v>10</v>
      </c>
      <c r="D96" s="39">
        <v>10</v>
      </c>
      <c r="E96" s="2" t="s">
        <v>26</v>
      </c>
      <c r="F96" s="8">
        <v>1.5327</v>
      </c>
      <c r="G96" s="58">
        <f t="shared" si="1"/>
        <v>0.51090000000000002</v>
      </c>
      <c r="H96" s="49" t="s">
        <v>24</v>
      </c>
    </row>
    <row r="97" spans="1:8">
      <c r="A97" s="56" t="s">
        <v>3</v>
      </c>
      <c r="B97" s="50">
        <v>3</v>
      </c>
      <c r="C97" s="13">
        <v>10</v>
      </c>
      <c r="D97" s="39">
        <v>10</v>
      </c>
      <c r="E97" s="2" t="s">
        <v>26</v>
      </c>
      <c r="F97" s="8">
        <v>1.6939</v>
      </c>
      <c r="G97" s="58">
        <f t="shared" si="1"/>
        <v>0.56463333333333332</v>
      </c>
      <c r="H97" s="49" t="s">
        <v>24</v>
      </c>
    </row>
    <row r="98" spans="1:8">
      <c r="A98" s="56" t="s">
        <v>3</v>
      </c>
      <c r="B98" s="50">
        <v>3</v>
      </c>
      <c r="C98" s="13">
        <v>10</v>
      </c>
      <c r="D98" s="39">
        <v>10</v>
      </c>
      <c r="E98" s="2" t="s">
        <v>26</v>
      </c>
      <c r="F98" s="8">
        <v>1.3568</v>
      </c>
      <c r="G98" s="58">
        <f t="shared" si="1"/>
        <v>0.45226666666666665</v>
      </c>
      <c r="H98" s="49" t="s">
        <v>24</v>
      </c>
    </row>
    <row r="99" spans="1:8">
      <c r="A99" s="56" t="s">
        <v>3</v>
      </c>
      <c r="B99" s="50">
        <v>3</v>
      </c>
      <c r="C99" s="13">
        <v>10</v>
      </c>
      <c r="D99" s="39">
        <v>10</v>
      </c>
      <c r="E99" s="2" t="s">
        <v>26</v>
      </c>
      <c r="F99" s="8">
        <v>1.294</v>
      </c>
      <c r="G99" s="58">
        <f t="shared" si="1"/>
        <v>0.43133333333333335</v>
      </c>
      <c r="H99" s="49" t="s">
        <v>24</v>
      </c>
    </row>
    <row r="100" spans="1:8">
      <c r="A100" s="56" t="s">
        <v>3</v>
      </c>
      <c r="B100" s="50">
        <v>3</v>
      </c>
      <c r="C100" s="13">
        <v>10</v>
      </c>
      <c r="D100" s="39">
        <v>10</v>
      </c>
      <c r="E100" s="2" t="s">
        <v>26</v>
      </c>
      <c r="F100" s="8">
        <v>2.2934999999999999</v>
      </c>
      <c r="G100" s="58">
        <f t="shared" si="1"/>
        <v>0.76449999999999996</v>
      </c>
      <c r="H100" s="49" t="s">
        <v>24</v>
      </c>
    </row>
    <row r="101" spans="1:8">
      <c r="A101" s="56" t="s">
        <v>3</v>
      </c>
      <c r="B101" s="50">
        <v>3</v>
      </c>
      <c r="C101" s="13">
        <v>10</v>
      </c>
      <c r="D101" s="39">
        <v>10</v>
      </c>
      <c r="E101" s="2" t="s">
        <v>26</v>
      </c>
      <c r="F101" s="8">
        <v>2.4325000000000001</v>
      </c>
      <c r="G101" s="58">
        <f t="shared" si="1"/>
        <v>0.81083333333333341</v>
      </c>
      <c r="H101" s="49" t="s">
        <v>24</v>
      </c>
    </row>
    <row r="102" spans="1:8">
      <c r="A102" s="56" t="s">
        <v>3</v>
      </c>
      <c r="B102" s="50">
        <v>3</v>
      </c>
      <c r="C102" s="13">
        <v>10</v>
      </c>
      <c r="D102" s="39">
        <v>10</v>
      </c>
      <c r="E102" s="2" t="s">
        <v>26</v>
      </c>
      <c r="F102" s="8">
        <v>2.1459999999999999</v>
      </c>
      <c r="G102" s="58">
        <f t="shared" si="1"/>
        <v>0.71533333333333327</v>
      </c>
      <c r="H102" s="49" t="s">
        <v>24</v>
      </c>
    </row>
    <row r="103" spans="1:8">
      <c r="A103" s="56" t="s">
        <v>3</v>
      </c>
      <c r="B103" s="50">
        <v>3</v>
      </c>
      <c r="C103" s="13">
        <v>10</v>
      </c>
      <c r="D103" s="39">
        <v>10</v>
      </c>
      <c r="E103" s="2" t="s">
        <v>26</v>
      </c>
      <c r="F103" s="8">
        <v>2.1379000000000001</v>
      </c>
      <c r="G103" s="58">
        <f t="shared" si="1"/>
        <v>0.71263333333333334</v>
      </c>
      <c r="H103" s="49" t="s">
        <v>24</v>
      </c>
    </row>
    <row r="104" spans="1:8">
      <c r="A104" s="56" t="s">
        <v>3</v>
      </c>
      <c r="B104" s="50">
        <v>3</v>
      </c>
      <c r="C104" s="13">
        <v>11</v>
      </c>
      <c r="D104" s="39">
        <v>13</v>
      </c>
      <c r="E104" s="51" t="s">
        <v>25</v>
      </c>
      <c r="F104" s="8">
        <v>1.9867999999999999</v>
      </c>
      <c r="G104" s="58">
        <f t="shared" si="1"/>
        <v>0.66226666666666667</v>
      </c>
      <c r="H104" s="49" t="s">
        <v>24</v>
      </c>
    </row>
    <row r="105" spans="1:8">
      <c r="A105" s="56" t="s">
        <v>3</v>
      </c>
      <c r="B105" s="50">
        <v>3</v>
      </c>
      <c r="C105" s="13">
        <v>11</v>
      </c>
      <c r="D105" s="39">
        <v>13</v>
      </c>
      <c r="E105" s="51" t="s">
        <v>25</v>
      </c>
      <c r="F105" s="8">
        <v>2.4342000000000001</v>
      </c>
      <c r="G105" s="58">
        <f t="shared" si="1"/>
        <v>0.81140000000000001</v>
      </c>
      <c r="H105" s="49" t="s">
        <v>24</v>
      </c>
    </row>
    <row r="106" spans="1:8">
      <c r="A106" s="56" t="s">
        <v>3</v>
      </c>
      <c r="B106" s="50">
        <v>3</v>
      </c>
      <c r="C106" s="13">
        <v>11</v>
      </c>
      <c r="D106" s="39">
        <v>13</v>
      </c>
      <c r="E106" s="51" t="s">
        <v>25</v>
      </c>
      <c r="F106" s="8">
        <v>2.4542000000000002</v>
      </c>
      <c r="G106" s="58">
        <f t="shared" si="1"/>
        <v>0.81806666666666672</v>
      </c>
      <c r="H106" s="49" t="s">
        <v>24</v>
      </c>
    </row>
    <row r="107" spans="1:8">
      <c r="A107" s="56" t="s">
        <v>3</v>
      </c>
      <c r="B107" s="50">
        <v>3</v>
      </c>
      <c r="C107" s="2">
        <v>11</v>
      </c>
      <c r="D107" s="39">
        <v>13</v>
      </c>
      <c r="E107" s="51" t="s">
        <v>25</v>
      </c>
      <c r="F107" s="8">
        <v>2.0792999999999999</v>
      </c>
      <c r="G107" s="58">
        <f t="shared" si="1"/>
        <v>0.69309999999999994</v>
      </c>
      <c r="H107" s="49" t="s">
        <v>24</v>
      </c>
    </row>
    <row r="108" spans="1:8">
      <c r="A108" s="56" t="s">
        <v>3</v>
      </c>
      <c r="B108" s="50">
        <v>3</v>
      </c>
      <c r="C108" s="2">
        <v>11</v>
      </c>
      <c r="D108" s="39">
        <v>13</v>
      </c>
      <c r="E108" s="51" t="s">
        <v>25</v>
      </c>
      <c r="F108" s="8">
        <v>1.8484</v>
      </c>
      <c r="G108" s="58">
        <f t="shared" si="1"/>
        <v>0.61613333333333331</v>
      </c>
      <c r="H108" s="49" t="s">
        <v>24</v>
      </c>
    </row>
    <row r="109" spans="1:8">
      <c r="A109" s="56" t="s">
        <v>3</v>
      </c>
      <c r="B109" s="50">
        <v>3</v>
      </c>
      <c r="C109" s="2">
        <v>11</v>
      </c>
      <c r="D109" s="39">
        <v>13</v>
      </c>
      <c r="E109" s="51" t="s">
        <v>25</v>
      </c>
      <c r="F109" s="8">
        <v>1.7898000000000001</v>
      </c>
      <c r="G109" s="58">
        <f t="shared" si="1"/>
        <v>0.59660000000000002</v>
      </c>
      <c r="H109" s="49" t="s">
        <v>24</v>
      </c>
    </row>
    <row r="110" spans="1:8">
      <c r="A110" s="56" t="s">
        <v>3</v>
      </c>
      <c r="B110" s="50">
        <v>3</v>
      </c>
      <c r="C110" s="2">
        <v>11</v>
      </c>
      <c r="D110" s="39">
        <v>13</v>
      </c>
      <c r="E110" s="51" t="s">
        <v>25</v>
      </c>
      <c r="F110" s="8">
        <v>1.8751</v>
      </c>
      <c r="G110" s="58">
        <f t="shared" si="1"/>
        <v>0.62503333333333333</v>
      </c>
      <c r="H110" s="49" t="s">
        <v>24</v>
      </c>
    </row>
    <row r="111" spans="1:8">
      <c r="A111" s="56" t="s">
        <v>3</v>
      </c>
      <c r="B111" s="50">
        <v>3</v>
      </c>
      <c r="C111" s="2">
        <v>11</v>
      </c>
      <c r="D111" s="39">
        <v>13</v>
      </c>
      <c r="E111" s="51" t="s">
        <v>25</v>
      </c>
      <c r="F111" s="8">
        <v>1.494</v>
      </c>
      <c r="G111" s="58">
        <f t="shared" si="1"/>
        <v>0.498</v>
      </c>
      <c r="H111" s="49" t="s">
        <v>24</v>
      </c>
    </row>
    <row r="112" spans="1:8">
      <c r="A112" s="56" t="s">
        <v>3</v>
      </c>
      <c r="B112" s="50">
        <v>3</v>
      </c>
      <c r="C112" s="2">
        <v>11</v>
      </c>
      <c r="D112" s="39">
        <v>13</v>
      </c>
      <c r="E112" s="51" t="s">
        <v>25</v>
      </c>
      <c r="F112" s="8">
        <v>2.2930000000000001</v>
      </c>
      <c r="G112" s="58">
        <f t="shared" si="1"/>
        <v>0.76433333333333342</v>
      </c>
      <c r="H112" s="49" t="s">
        <v>24</v>
      </c>
    </row>
    <row r="113" spans="1:8">
      <c r="A113" s="56" t="s">
        <v>3</v>
      </c>
      <c r="B113" s="50">
        <v>3</v>
      </c>
      <c r="C113" s="2">
        <v>11</v>
      </c>
      <c r="D113" s="39">
        <v>13</v>
      </c>
      <c r="E113" s="51" t="s">
        <v>25</v>
      </c>
      <c r="F113" s="8">
        <v>1.6688000000000001</v>
      </c>
      <c r="G113" s="58">
        <f t="shared" si="1"/>
        <v>0.55626666666666669</v>
      </c>
      <c r="H113" s="49" t="s">
        <v>24</v>
      </c>
    </row>
    <row r="114" spans="1:8">
      <c r="A114" s="56" t="s">
        <v>3</v>
      </c>
      <c r="B114" s="50">
        <v>3</v>
      </c>
      <c r="C114" s="2">
        <v>12</v>
      </c>
      <c r="D114" s="39">
        <v>13</v>
      </c>
      <c r="E114" s="51" t="s">
        <v>25</v>
      </c>
      <c r="F114" s="8">
        <v>1.6809000000000001</v>
      </c>
      <c r="G114" s="58">
        <f t="shared" si="1"/>
        <v>0.56030000000000002</v>
      </c>
      <c r="H114" s="49" t="s">
        <v>24</v>
      </c>
    </row>
    <row r="115" spans="1:8">
      <c r="A115" s="56" t="s">
        <v>3</v>
      </c>
      <c r="B115" s="50">
        <v>3</v>
      </c>
      <c r="C115" s="2">
        <v>12</v>
      </c>
      <c r="D115" s="39">
        <v>13</v>
      </c>
      <c r="E115" s="51" t="s">
        <v>25</v>
      </c>
      <c r="F115" s="8">
        <v>2.1939000000000002</v>
      </c>
      <c r="G115" s="58">
        <f t="shared" si="1"/>
        <v>0.73130000000000006</v>
      </c>
      <c r="H115" s="49" t="s">
        <v>24</v>
      </c>
    </row>
    <row r="116" spans="1:8">
      <c r="A116" s="56" t="s">
        <v>3</v>
      </c>
      <c r="B116" s="50">
        <v>3</v>
      </c>
      <c r="C116" s="2">
        <v>12</v>
      </c>
      <c r="D116" s="39">
        <v>13</v>
      </c>
      <c r="E116" s="51" t="s">
        <v>25</v>
      </c>
      <c r="F116" s="8">
        <v>1.4092</v>
      </c>
      <c r="G116" s="58">
        <f t="shared" si="1"/>
        <v>0.46973333333333334</v>
      </c>
      <c r="H116" s="49" t="s">
        <v>24</v>
      </c>
    </row>
    <row r="117" spans="1:8">
      <c r="A117" s="56" t="s">
        <v>3</v>
      </c>
      <c r="B117" s="50">
        <v>3</v>
      </c>
      <c r="C117" s="2">
        <v>12</v>
      </c>
      <c r="D117" s="39">
        <v>13</v>
      </c>
      <c r="E117" s="51" t="s">
        <v>25</v>
      </c>
      <c r="F117" s="8">
        <v>1.5048999999999999</v>
      </c>
      <c r="G117" s="58">
        <f t="shared" si="1"/>
        <v>0.50163333333333326</v>
      </c>
      <c r="H117" s="49" t="s">
        <v>24</v>
      </c>
    </row>
    <row r="118" spans="1:8">
      <c r="A118" s="56" t="s">
        <v>3</v>
      </c>
      <c r="B118" s="50">
        <v>3</v>
      </c>
      <c r="C118" s="2">
        <v>12</v>
      </c>
      <c r="D118" s="39">
        <v>13</v>
      </c>
      <c r="E118" s="51" t="s">
        <v>25</v>
      </c>
      <c r="F118" s="8">
        <v>2.0137999999999998</v>
      </c>
      <c r="G118" s="58">
        <f t="shared" si="1"/>
        <v>0.67126666666666657</v>
      </c>
      <c r="H118" s="49" t="s">
        <v>24</v>
      </c>
    </row>
    <row r="119" spans="1:8">
      <c r="A119" s="56" t="s">
        <v>3</v>
      </c>
      <c r="B119" s="50">
        <v>3</v>
      </c>
      <c r="C119" s="2">
        <v>12</v>
      </c>
      <c r="D119" s="39">
        <v>13</v>
      </c>
      <c r="E119" s="51" t="s">
        <v>25</v>
      </c>
      <c r="F119" s="8">
        <v>1.5225</v>
      </c>
      <c r="G119" s="58">
        <f t="shared" si="1"/>
        <v>0.50749999999999995</v>
      </c>
      <c r="H119" s="49" t="s">
        <v>24</v>
      </c>
    </row>
    <row r="120" spans="1:8">
      <c r="A120" s="56" t="s">
        <v>3</v>
      </c>
      <c r="B120" s="50">
        <v>3</v>
      </c>
      <c r="C120" s="2">
        <v>12</v>
      </c>
      <c r="D120" s="39">
        <v>13</v>
      </c>
      <c r="E120" s="51" t="s">
        <v>25</v>
      </c>
      <c r="F120" s="8">
        <v>1.1659999999999999</v>
      </c>
      <c r="G120" s="58">
        <f t="shared" si="1"/>
        <v>0.38866666666666666</v>
      </c>
      <c r="H120" s="49" t="s">
        <v>24</v>
      </c>
    </row>
    <row r="121" spans="1:8">
      <c r="A121" s="56" t="s">
        <v>3</v>
      </c>
      <c r="B121" s="50">
        <v>3</v>
      </c>
      <c r="C121" s="2">
        <v>12</v>
      </c>
      <c r="D121" s="39">
        <v>13</v>
      </c>
      <c r="E121" s="51" t="s">
        <v>25</v>
      </c>
      <c r="F121" s="2">
        <v>1.8763000000000001</v>
      </c>
      <c r="G121" s="58">
        <f t="shared" si="1"/>
        <v>0.6254333333333334</v>
      </c>
      <c r="H121" s="49" t="s">
        <v>24</v>
      </c>
    </row>
    <row r="122" spans="1:8">
      <c r="A122" s="56" t="s">
        <v>3</v>
      </c>
      <c r="B122" s="50">
        <v>3</v>
      </c>
      <c r="C122" s="2">
        <v>12</v>
      </c>
      <c r="D122" s="39">
        <v>13</v>
      </c>
      <c r="E122" s="51" t="s">
        <v>25</v>
      </c>
      <c r="F122" s="2">
        <v>1.6776</v>
      </c>
      <c r="G122" s="58">
        <f t="shared" si="1"/>
        <v>0.55920000000000003</v>
      </c>
      <c r="H122" s="49" t="s">
        <v>24</v>
      </c>
    </row>
    <row r="123" spans="1:8">
      <c r="A123" s="56" t="s">
        <v>3</v>
      </c>
      <c r="B123" s="50">
        <v>3</v>
      </c>
      <c r="C123" s="2">
        <v>12</v>
      </c>
      <c r="D123" s="39">
        <v>13</v>
      </c>
      <c r="E123" s="51" t="s">
        <v>25</v>
      </c>
      <c r="F123" s="2">
        <v>1.5217000000000001</v>
      </c>
      <c r="G123" s="58">
        <f t="shared" si="1"/>
        <v>0.50723333333333331</v>
      </c>
      <c r="H123" s="49" t="s">
        <v>24</v>
      </c>
    </row>
    <row r="124" spans="1:8">
      <c r="A124" s="56" t="s">
        <v>3</v>
      </c>
      <c r="B124" s="50">
        <v>3</v>
      </c>
      <c r="C124" s="2">
        <v>13</v>
      </c>
      <c r="D124" s="39" t="s">
        <v>42</v>
      </c>
      <c r="E124" s="8" t="s">
        <v>27</v>
      </c>
      <c r="F124" s="8">
        <v>1.8101</v>
      </c>
      <c r="G124" s="58">
        <f t="shared" si="1"/>
        <v>0.60336666666666672</v>
      </c>
      <c r="H124" s="49" t="s">
        <v>24</v>
      </c>
    </row>
    <row r="125" spans="1:8">
      <c r="A125" s="56" t="s">
        <v>3</v>
      </c>
      <c r="B125" s="50">
        <v>3</v>
      </c>
      <c r="C125" s="2">
        <v>13</v>
      </c>
      <c r="D125" s="39" t="s">
        <v>42</v>
      </c>
      <c r="E125" s="8" t="s">
        <v>27</v>
      </c>
      <c r="F125" s="8">
        <v>2.2542</v>
      </c>
      <c r="G125" s="58">
        <f t="shared" si="1"/>
        <v>0.75139999999999996</v>
      </c>
      <c r="H125" s="49" t="s">
        <v>24</v>
      </c>
    </row>
    <row r="126" spans="1:8">
      <c r="A126" s="56" t="s">
        <v>3</v>
      </c>
      <c r="B126" s="50">
        <v>3</v>
      </c>
      <c r="C126" s="2">
        <v>14</v>
      </c>
      <c r="D126" s="39" t="s">
        <v>42</v>
      </c>
      <c r="E126" s="8" t="s">
        <v>27</v>
      </c>
      <c r="F126" s="8">
        <v>2.0566</v>
      </c>
      <c r="G126" s="58">
        <f t="shared" si="1"/>
        <v>0.68553333333333333</v>
      </c>
      <c r="H126" s="49" t="s">
        <v>24</v>
      </c>
    </row>
    <row r="127" spans="1:8">
      <c r="A127" s="56" t="s">
        <v>3</v>
      </c>
      <c r="B127" s="50">
        <v>3</v>
      </c>
      <c r="C127" s="2">
        <v>14</v>
      </c>
      <c r="D127" s="39" t="s">
        <v>42</v>
      </c>
      <c r="E127" s="8" t="s">
        <v>27</v>
      </c>
      <c r="F127" s="8">
        <v>1.9149</v>
      </c>
      <c r="G127" s="58">
        <f t="shared" si="1"/>
        <v>0.63829999999999998</v>
      </c>
      <c r="H127" s="49" t="s">
        <v>24</v>
      </c>
    </row>
    <row r="128" spans="1:8">
      <c r="A128" s="56" t="s">
        <v>3</v>
      </c>
      <c r="B128" s="50">
        <v>3</v>
      </c>
      <c r="C128" s="2">
        <v>14</v>
      </c>
      <c r="D128" s="39" t="s">
        <v>42</v>
      </c>
      <c r="E128" s="8" t="s">
        <v>27</v>
      </c>
      <c r="F128" s="8">
        <v>1.9167000000000001</v>
      </c>
      <c r="G128" s="58">
        <f t="shared" si="1"/>
        <v>0.63890000000000002</v>
      </c>
      <c r="H128" s="49" t="s">
        <v>24</v>
      </c>
    </row>
    <row r="129" spans="1:8">
      <c r="A129" s="56" t="s">
        <v>3</v>
      </c>
      <c r="B129" s="50">
        <v>3</v>
      </c>
      <c r="C129" s="2">
        <v>14</v>
      </c>
      <c r="D129" s="39" t="s">
        <v>42</v>
      </c>
      <c r="E129" s="8" t="s">
        <v>27</v>
      </c>
      <c r="F129" s="8">
        <v>1.6887000000000001</v>
      </c>
      <c r="G129" s="58">
        <f t="shared" si="1"/>
        <v>0.56290000000000007</v>
      </c>
      <c r="H129" s="49" t="s">
        <v>24</v>
      </c>
    </row>
    <row r="130" spans="1:8">
      <c r="A130" s="56" t="s">
        <v>3</v>
      </c>
      <c r="B130" s="50">
        <v>3</v>
      </c>
      <c r="C130" s="2">
        <v>14</v>
      </c>
      <c r="D130" s="39" t="s">
        <v>42</v>
      </c>
      <c r="E130" s="8" t="s">
        <v>27</v>
      </c>
      <c r="F130" s="8">
        <v>1.9748000000000001</v>
      </c>
      <c r="G130" s="58">
        <f t="shared" si="1"/>
        <v>0.65826666666666667</v>
      </c>
      <c r="H130" s="49" t="s">
        <v>24</v>
      </c>
    </row>
    <row r="131" spans="1:8">
      <c r="A131" s="56" t="s">
        <v>3</v>
      </c>
      <c r="B131" s="50">
        <v>3</v>
      </c>
      <c r="C131" s="2">
        <v>14</v>
      </c>
      <c r="D131" s="39" t="s">
        <v>42</v>
      </c>
      <c r="E131" s="8" t="s">
        <v>27</v>
      </c>
      <c r="F131" s="8">
        <v>1.9381999999999999</v>
      </c>
      <c r="G131" s="58">
        <f t="shared" si="1"/>
        <v>0.64606666666666668</v>
      </c>
      <c r="H131" s="49" t="s">
        <v>24</v>
      </c>
    </row>
    <row r="132" spans="1:8">
      <c r="A132" s="56" t="s">
        <v>3</v>
      </c>
      <c r="B132" s="50">
        <v>3</v>
      </c>
      <c r="C132" s="2">
        <v>14</v>
      </c>
      <c r="D132" s="39" t="s">
        <v>42</v>
      </c>
      <c r="E132" s="8" t="s">
        <v>27</v>
      </c>
      <c r="F132" s="8">
        <v>2.1787000000000001</v>
      </c>
      <c r="G132" s="58">
        <f t="shared" ref="G132:G195" si="2">F132/3</f>
        <v>0.7262333333333334</v>
      </c>
      <c r="H132" s="49" t="s">
        <v>24</v>
      </c>
    </row>
    <row r="133" spans="1:8">
      <c r="A133" s="56" t="s">
        <v>3</v>
      </c>
      <c r="B133" s="50">
        <v>3</v>
      </c>
      <c r="C133" s="2">
        <v>14</v>
      </c>
      <c r="D133" s="39" t="s">
        <v>42</v>
      </c>
      <c r="E133" s="8" t="s">
        <v>27</v>
      </c>
      <c r="F133" s="8">
        <v>1.6637999999999999</v>
      </c>
      <c r="G133" s="58">
        <f t="shared" si="2"/>
        <v>0.55459999999999998</v>
      </c>
      <c r="H133" s="49" t="s">
        <v>24</v>
      </c>
    </row>
    <row r="134" spans="1:8">
      <c r="A134" s="56" t="s">
        <v>3</v>
      </c>
      <c r="B134" s="50">
        <v>3</v>
      </c>
      <c r="C134" s="2">
        <v>14</v>
      </c>
      <c r="D134" s="39" t="s">
        <v>42</v>
      </c>
      <c r="E134" s="8" t="s">
        <v>27</v>
      </c>
      <c r="F134" s="8">
        <v>1.716</v>
      </c>
      <c r="G134" s="58">
        <f t="shared" si="2"/>
        <v>0.57199999999999995</v>
      </c>
      <c r="H134" s="49" t="s">
        <v>24</v>
      </c>
    </row>
    <row r="135" spans="1:8">
      <c r="A135" s="56" t="s">
        <v>3</v>
      </c>
      <c r="B135" s="50">
        <v>3</v>
      </c>
      <c r="C135" s="2">
        <v>14</v>
      </c>
      <c r="D135" s="39" t="s">
        <v>42</v>
      </c>
      <c r="E135" s="8" t="s">
        <v>27</v>
      </c>
      <c r="F135" s="8">
        <v>1.6995</v>
      </c>
      <c r="G135" s="58">
        <f t="shared" si="2"/>
        <v>0.5665</v>
      </c>
      <c r="H135" s="49" t="s">
        <v>24</v>
      </c>
    </row>
    <row r="136" spans="1:8">
      <c r="A136" s="56" t="s">
        <v>3</v>
      </c>
      <c r="B136" s="50">
        <v>3</v>
      </c>
      <c r="C136" s="2">
        <v>14</v>
      </c>
      <c r="D136" s="39" t="s">
        <v>42</v>
      </c>
      <c r="E136" s="8" t="s">
        <v>27</v>
      </c>
      <c r="F136" s="8">
        <v>1.8017000000000001</v>
      </c>
      <c r="G136" s="58">
        <f t="shared" si="2"/>
        <v>0.60056666666666669</v>
      </c>
      <c r="H136" s="49" t="s">
        <v>24</v>
      </c>
    </row>
    <row r="137" spans="1:8">
      <c r="A137" s="56" t="s">
        <v>3</v>
      </c>
      <c r="B137" s="50">
        <v>3</v>
      </c>
      <c r="C137" s="2">
        <v>14</v>
      </c>
      <c r="D137" s="39" t="s">
        <v>42</v>
      </c>
      <c r="E137" s="8" t="s">
        <v>27</v>
      </c>
      <c r="F137" s="8">
        <v>1.6128</v>
      </c>
      <c r="G137" s="58">
        <f t="shared" si="2"/>
        <v>0.53759999999999997</v>
      </c>
      <c r="H137" s="49" t="s">
        <v>24</v>
      </c>
    </row>
    <row r="138" spans="1:8">
      <c r="A138" s="56" t="s">
        <v>3</v>
      </c>
      <c r="B138" s="50">
        <v>3</v>
      </c>
      <c r="C138" s="2">
        <v>14</v>
      </c>
      <c r="D138" s="39" t="s">
        <v>42</v>
      </c>
      <c r="E138" s="8" t="s">
        <v>27</v>
      </c>
      <c r="F138" s="8">
        <v>2.4022999999999999</v>
      </c>
      <c r="G138" s="58">
        <f t="shared" si="2"/>
        <v>0.80076666666666663</v>
      </c>
      <c r="H138" s="49" t="s">
        <v>24</v>
      </c>
    </row>
    <row r="139" spans="1:8">
      <c r="A139" s="56" t="s">
        <v>3</v>
      </c>
      <c r="B139" s="50">
        <v>3</v>
      </c>
      <c r="C139" s="2">
        <v>14</v>
      </c>
      <c r="D139" s="39" t="s">
        <v>42</v>
      </c>
      <c r="E139" s="8" t="s">
        <v>27</v>
      </c>
      <c r="F139" s="8">
        <v>1.7057</v>
      </c>
      <c r="G139" s="58">
        <f t="shared" si="2"/>
        <v>0.56856666666666666</v>
      </c>
      <c r="H139" s="49" t="s">
        <v>24</v>
      </c>
    </row>
    <row r="140" spans="1:8">
      <c r="A140" s="56" t="s">
        <v>3</v>
      </c>
      <c r="B140" s="50">
        <v>3</v>
      </c>
      <c r="C140" s="2">
        <v>14</v>
      </c>
      <c r="D140" s="39" t="s">
        <v>42</v>
      </c>
      <c r="E140" s="8" t="s">
        <v>27</v>
      </c>
      <c r="F140" s="8">
        <v>2.1989999999999998</v>
      </c>
      <c r="G140" s="58">
        <f t="shared" si="2"/>
        <v>0.73299999999999998</v>
      </c>
      <c r="H140" s="49" t="s">
        <v>24</v>
      </c>
    </row>
    <row r="141" spans="1:8">
      <c r="A141" s="56" t="s">
        <v>3</v>
      </c>
      <c r="B141" s="50">
        <v>3</v>
      </c>
      <c r="C141" s="2">
        <v>14</v>
      </c>
      <c r="D141" s="39" t="s">
        <v>42</v>
      </c>
      <c r="E141" s="8" t="s">
        <v>27</v>
      </c>
      <c r="F141" s="8">
        <v>1.8515999999999999</v>
      </c>
      <c r="G141" s="58">
        <f t="shared" si="2"/>
        <v>0.61719999999999997</v>
      </c>
      <c r="H141" s="49" t="s">
        <v>24</v>
      </c>
    </row>
    <row r="142" spans="1:8">
      <c r="A142" s="56" t="s">
        <v>3</v>
      </c>
      <c r="B142" s="50">
        <v>3</v>
      </c>
      <c r="C142" s="2">
        <v>14</v>
      </c>
      <c r="D142" s="39" t="s">
        <v>42</v>
      </c>
      <c r="E142" s="8" t="s">
        <v>27</v>
      </c>
      <c r="F142" s="8">
        <v>2.3388</v>
      </c>
      <c r="G142" s="58">
        <f t="shared" si="2"/>
        <v>0.77959999999999996</v>
      </c>
      <c r="H142" s="49" t="s">
        <v>24</v>
      </c>
    </row>
    <row r="143" spans="1:8">
      <c r="A143" s="56" t="s">
        <v>3</v>
      </c>
      <c r="B143" s="50">
        <v>3</v>
      </c>
      <c r="C143" s="2">
        <v>14</v>
      </c>
      <c r="D143" s="39" t="s">
        <v>42</v>
      </c>
      <c r="E143" s="8" t="s">
        <v>27</v>
      </c>
      <c r="F143" s="8">
        <v>2.0531999999999999</v>
      </c>
      <c r="G143" s="58">
        <f t="shared" si="2"/>
        <v>0.68440000000000001</v>
      </c>
      <c r="H143" s="49" t="s">
        <v>24</v>
      </c>
    </row>
    <row r="144" spans="1:8">
      <c r="A144" s="56" t="s">
        <v>3</v>
      </c>
      <c r="B144" s="50">
        <v>3</v>
      </c>
      <c r="C144" s="2">
        <v>14</v>
      </c>
      <c r="D144" s="39" t="s">
        <v>42</v>
      </c>
      <c r="E144" s="8" t="s">
        <v>27</v>
      </c>
      <c r="F144" s="8">
        <v>2.3534999999999999</v>
      </c>
      <c r="G144" s="58">
        <f t="shared" si="2"/>
        <v>0.78449999999999998</v>
      </c>
      <c r="H144" s="49" t="s">
        <v>24</v>
      </c>
    </row>
    <row r="145" spans="1:8">
      <c r="A145" s="56" t="s">
        <v>3</v>
      </c>
      <c r="B145" s="50">
        <v>3</v>
      </c>
      <c r="C145" s="2">
        <v>14</v>
      </c>
      <c r="D145" s="39" t="s">
        <v>42</v>
      </c>
      <c r="E145" s="8" t="s">
        <v>27</v>
      </c>
      <c r="F145" s="8">
        <v>1.7283999999999999</v>
      </c>
      <c r="G145" s="58">
        <f t="shared" si="2"/>
        <v>0.57613333333333328</v>
      </c>
      <c r="H145" s="49" t="s">
        <v>24</v>
      </c>
    </row>
    <row r="146" spans="1:8">
      <c r="A146" s="56" t="s">
        <v>3</v>
      </c>
      <c r="B146" s="50">
        <v>3</v>
      </c>
      <c r="C146" s="2">
        <v>14</v>
      </c>
      <c r="D146" s="39" t="s">
        <v>42</v>
      </c>
      <c r="E146" s="8" t="s">
        <v>27</v>
      </c>
      <c r="F146" s="8">
        <v>2.0226000000000002</v>
      </c>
      <c r="G146" s="58">
        <f t="shared" si="2"/>
        <v>0.67420000000000002</v>
      </c>
      <c r="H146" s="49" t="s">
        <v>24</v>
      </c>
    </row>
    <row r="147" spans="1:8">
      <c r="A147" s="56" t="s">
        <v>3</v>
      </c>
      <c r="B147" s="50">
        <v>3</v>
      </c>
      <c r="C147" s="2">
        <v>14</v>
      </c>
      <c r="D147" s="39" t="s">
        <v>42</v>
      </c>
      <c r="E147" s="8" t="s">
        <v>27</v>
      </c>
      <c r="F147" s="8">
        <v>1.8129999999999999</v>
      </c>
      <c r="G147" s="58">
        <f t="shared" si="2"/>
        <v>0.60433333333333328</v>
      </c>
      <c r="H147" s="49" t="s">
        <v>24</v>
      </c>
    </row>
    <row r="148" spans="1:8">
      <c r="A148" s="56" t="s">
        <v>3</v>
      </c>
      <c r="B148" s="50">
        <v>3</v>
      </c>
      <c r="C148" s="2">
        <v>14</v>
      </c>
      <c r="D148" s="39" t="s">
        <v>42</v>
      </c>
      <c r="E148" s="8" t="s">
        <v>27</v>
      </c>
      <c r="F148" s="8">
        <v>1.6588000000000001</v>
      </c>
      <c r="G148" s="58">
        <f t="shared" si="2"/>
        <v>0.55293333333333339</v>
      </c>
      <c r="H148" s="49" t="s">
        <v>24</v>
      </c>
    </row>
    <row r="149" spans="1:8">
      <c r="A149" s="56" t="s">
        <v>3</v>
      </c>
      <c r="B149" s="50">
        <v>3</v>
      </c>
      <c r="C149" s="2">
        <v>14</v>
      </c>
      <c r="D149" s="39" t="s">
        <v>42</v>
      </c>
      <c r="E149" s="8" t="s">
        <v>27</v>
      </c>
      <c r="F149" s="8">
        <v>2.0428000000000002</v>
      </c>
      <c r="G149" s="58">
        <f t="shared" si="2"/>
        <v>0.68093333333333339</v>
      </c>
      <c r="H149" s="49" t="s">
        <v>24</v>
      </c>
    </row>
    <row r="150" spans="1:8">
      <c r="A150" s="56" t="s">
        <v>3</v>
      </c>
      <c r="B150" s="50">
        <v>3</v>
      </c>
      <c r="C150" s="2">
        <v>14</v>
      </c>
      <c r="D150" s="39" t="s">
        <v>42</v>
      </c>
      <c r="E150" s="8" t="s">
        <v>27</v>
      </c>
      <c r="F150" s="8">
        <v>2.5552999999999999</v>
      </c>
      <c r="G150" s="58">
        <f t="shared" si="2"/>
        <v>0.85176666666666667</v>
      </c>
      <c r="H150" s="49" t="s">
        <v>24</v>
      </c>
    </row>
    <row r="151" spans="1:8">
      <c r="A151" s="56" t="s">
        <v>3</v>
      </c>
      <c r="B151" s="50">
        <v>3</v>
      </c>
      <c r="C151" s="2">
        <v>15</v>
      </c>
      <c r="D151" s="39">
        <v>12</v>
      </c>
      <c r="E151" s="2" t="s">
        <v>26</v>
      </c>
      <c r="F151" s="8">
        <v>1.6267</v>
      </c>
      <c r="G151" s="58">
        <f t="shared" si="2"/>
        <v>0.54223333333333334</v>
      </c>
      <c r="H151" s="49" t="s">
        <v>24</v>
      </c>
    </row>
    <row r="152" spans="1:8">
      <c r="A152" s="56" t="s">
        <v>3</v>
      </c>
      <c r="B152" s="50">
        <v>3</v>
      </c>
      <c r="C152" s="2">
        <v>15</v>
      </c>
      <c r="D152" s="39">
        <v>12</v>
      </c>
      <c r="E152" s="2" t="s">
        <v>26</v>
      </c>
      <c r="F152" s="8">
        <v>2.3631000000000002</v>
      </c>
      <c r="G152" s="58">
        <f t="shared" si="2"/>
        <v>0.78770000000000007</v>
      </c>
      <c r="H152" s="49" t="s">
        <v>24</v>
      </c>
    </row>
    <row r="153" spans="1:8">
      <c r="A153" s="56" t="s">
        <v>3</v>
      </c>
      <c r="B153" s="50">
        <v>3</v>
      </c>
      <c r="C153" s="2">
        <v>15</v>
      </c>
      <c r="D153" s="39">
        <v>12</v>
      </c>
      <c r="E153" s="2" t="s">
        <v>26</v>
      </c>
      <c r="F153" s="8">
        <v>2.4339</v>
      </c>
      <c r="G153" s="58">
        <f t="shared" si="2"/>
        <v>0.81130000000000002</v>
      </c>
      <c r="H153" s="49" t="s">
        <v>24</v>
      </c>
    </row>
    <row r="154" spans="1:8">
      <c r="A154" s="56" t="s">
        <v>3</v>
      </c>
      <c r="B154" s="50">
        <v>3</v>
      </c>
      <c r="C154" s="2">
        <v>15</v>
      </c>
      <c r="D154" s="39">
        <v>12</v>
      </c>
      <c r="E154" s="2" t="s">
        <v>26</v>
      </c>
      <c r="F154" s="8">
        <v>1.9592000000000001</v>
      </c>
      <c r="G154" s="58">
        <f t="shared" si="2"/>
        <v>0.65306666666666668</v>
      </c>
      <c r="H154" s="49" t="s">
        <v>24</v>
      </c>
    </row>
    <row r="155" spans="1:8">
      <c r="A155" s="56" t="s">
        <v>3</v>
      </c>
      <c r="B155" s="50">
        <v>3</v>
      </c>
      <c r="C155" s="2">
        <v>15</v>
      </c>
      <c r="D155" s="39">
        <v>12</v>
      </c>
      <c r="E155" s="2" t="s">
        <v>26</v>
      </c>
      <c r="F155" s="8">
        <v>2.5973000000000002</v>
      </c>
      <c r="G155" s="58">
        <f t="shared" si="2"/>
        <v>0.86576666666666668</v>
      </c>
      <c r="H155" s="49" t="s">
        <v>24</v>
      </c>
    </row>
    <row r="156" spans="1:8">
      <c r="A156" s="56" t="s">
        <v>3</v>
      </c>
      <c r="B156" s="50">
        <v>3</v>
      </c>
      <c r="C156" s="2">
        <v>16</v>
      </c>
      <c r="D156" s="39">
        <v>10</v>
      </c>
      <c r="E156" s="2" t="s">
        <v>26</v>
      </c>
      <c r="F156" s="8">
        <v>1.8340000000000001</v>
      </c>
      <c r="G156" s="58">
        <f t="shared" si="2"/>
        <v>0.6113333333333334</v>
      </c>
      <c r="H156" s="49" t="s">
        <v>24</v>
      </c>
    </row>
    <row r="157" spans="1:8">
      <c r="A157" s="56" t="s">
        <v>3</v>
      </c>
      <c r="B157" s="50">
        <v>3</v>
      </c>
      <c r="C157" s="2">
        <v>16</v>
      </c>
      <c r="D157" s="39">
        <v>10</v>
      </c>
      <c r="E157" s="2" t="s">
        <v>26</v>
      </c>
      <c r="F157" s="8">
        <v>1.9156</v>
      </c>
      <c r="G157" s="58">
        <f t="shared" si="2"/>
        <v>0.63853333333333329</v>
      </c>
      <c r="H157" s="49" t="s">
        <v>24</v>
      </c>
    </row>
    <row r="158" spans="1:8">
      <c r="A158" s="56" t="s">
        <v>3</v>
      </c>
      <c r="B158" s="50">
        <v>3</v>
      </c>
      <c r="C158" s="2">
        <v>16</v>
      </c>
      <c r="D158" s="39">
        <v>10</v>
      </c>
      <c r="E158" s="2" t="s">
        <v>26</v>
      </c>
      <c r="F158" s="8">
        <v>2.3653</v>
      </c>
      <c r="G158" s="58">
        <f t="shared" si="2"/>
        <v>0.78843333333333332</v>
      </c>
      <c r="H158" s="49" t="s">
        <v>24</v>
      </c>
    </row>
    <row r="159" spans="1:8">
      <c r="A159" s="56" t="s">
        <v>3</v>
      </c>
      <c r="B159" s="50">
        <v>3</v>
      </c>
      <c r="C159" s="2">
        <v>16</v>
      </c>
      <c r="D159" s="39">
        <v>10</v>
      </c>
      <c r="E159" s="2" t="s">
        <v>26</v>
      </c>
      <c r="F159" s="8">
        <v>2.3399000000000001</v>
      </c>
      <c r="G159" s="58">
        <f t="shared" si="2"/>
        <v>0.7799666666666667</v>
      </c>
      <c r="H159" s="49" t="s">
        <v>24</v>
      </c>
    </row>
    <row r="160" spans="1:8">
      <c r="A160" s="56" t="s">
        <v>3</v>
      </c>
      <c r="B160" s="50">
        <v>3</v>
      </c>
      <c r="C160" s="2">
        <v>16</v>
      </c>
      <c r="D160" s="39">
        <v>10</v>
      </c>
      <c r="E160" s="2" t="s">
        <v>26</v>
      </c>
      <c r="F160" s="8">
        <v>1.4924999999999999</v>
      </c>
      <c r="G160" s="58">
        <f t="shared" si="2"/>
        <v>0.4975</v>
      </c>
      <c r="H160" s="49" t="s">
        <v>24</v>
      </c>
    </row>
    <row r="161" spans="1:8">
      <c r="A161" s="56" t="s">
        <v>3</v>
      </c>
      <c r="B161" s="50">
        <v>3</v>
      </c>
      <c r="C161" s="2">
        <v>16</v>
      </c>
      <c r="D161" s="39">
        <v>10</v>
      </c>
      <c r="E161" s="2" t="s">
        <v>26</v>
      </c>
      <c r="F161" s="8">
        <v>2.1539999999999999</v>
      </c>
      <c r="G161" s="58">
        <f t="shared" si="2"/>
        <v>0.71799999999999997</v>
      </c>
      <c r="H161" s="49" t="s">
        <v>24</v>
      </c>
    </row>
    <row r="162" spans="1:8">
      <c r="A162" s="56" t="s">
        <v>3</v>
      </c>
      <c r="B162" s="50">
        <v>3</v>
      </c>
      <c r="C162" s="2">
        <v>16</v>
      </c>
      <c r="D162" s="39">
        <v>10</v>
      </c>
      <c r="E162" s="2" t="s">
        <v>26</v>
      </c>
      <c r="F162" s="8">
        <v>2.1960000000000002</v>
      </c>
      <c r="G162" s="58">
        <f t="shared" si="2"/>
        <v>0.7320000000000001</v>
      </c>
      <c r="H162" s="49" t="s">
        <v>24</v>
      </c>
    </row>
    <row r="163" spans="1:8">
      <c r="A163" s="56" t="s">
        <v>3</v>
      </c>
      <c r="B163" s="50">
        <v>3</v>
      </c>
      <c r="C163" s="2">
        <v>16</v>
      </c>
      <c r="D163" s="39">
        <v>10</v>
      </c>
      <c r="E163" s="2" t="s">
        <v>26</v>
      </c>
      <c r="F163" s="8">
        <v>1.5357000000000001</v>
      </c>
      <c r="G163" s="58">
        <f t="shared" si="2"/>
        <v>0.51190000000000002</v>
      </c>
      <c r="H163" s="49" t="s">
        <v>24</v>
      </c>
    </row>
    <row r="164" spans="1:8">
      <c r="A164" s="56" t="s">
        <v>3</v>
      </c>
      <c r="B164" s="50">
        <v>3</v>
      </c>
      <c r="C164" s="2">
        <v>16</v>
      </c>
      <c r="D164" s="39">
        <v>10</v>
      </c>
      <c r="E164" s="2" t="s">
        <v>26</v>
      </c>
      <c r="F164" s="8">
        <v>1.8512999999999999</v>
      </c>
      <c r="G164" s="58">
        <f t="shared" si="2"/>
        <v>0.61709999999999998</v>
      </c>
      <c r="H164" s="49" t="s">
        <v>24</v>
      </c>
    </row>
    <row r="165" spans="1:8">
      <c r="A165" s="56" t="s">
        <v>3</v>
      </c>
      <c r="B165" s="50">
        <v>3</v>
      </c>
      <c r="C165" s="2">
        <v>16</v>
      </c>
      <c r="D165" s="39">
        <v>10</v>
      </c>
      <c r="E165" s="2" t="s">
        <v>26</v>
      </c>
      <c r="F165" s="8">
        <v>1.2688999999999999</v>
      </c>
      <c r="G165" s="58">
        <f t="shared" si="2"/>
        <v>0.42296666666666666</v>
      </c>
      <c r="H165" s="49" t="s">
        <v>24</v>
      </c>
    </row>
    <row r="166" spans="1:8">
      <c r="A166" s="56" t="s">
        <v>3</v>
      </c>
      <c r="B166" s="50">
        <v>3</v>
      </c>
      <c r="C166" s="2">
        <v>16</v>
      </c>
      <c r="D166" s="39">
        <v>10</v>
      </c>
      <c r="E166" s="2" t="s">
        <v>26</v>
      </c>
      <c r="F166" s="8">
        <v>2.3281000000000001</v>
      </c>
      <c r="G166" s="58">
        <f t="shared" si="2"/>
        <v>0.77603333333333335</v>
      </c>
      <c r="H166" s="49" t="s">
        <v>24</v>
      </c>
    </row>
    <row r="167" spans="1:8">
      <c r="A167" s="56" t="s">
        <v>3</v>
      </c>
      <c r="B167" s="50">
        <v>3</v>
      </c>
      <c r="C167" s="2">
        <v>16</v>
      </c>
      <c r="D167" s="39">
        <v>10</v>
      </c>
      <c r="E167" s="2" t="s">
        <v>26</v>
      </c>
      <c r="F167" s="8">
        <v>2.0935999999999999</v>
      </c>
      <c r="G167" s="58">
        <f t="shared" si="2"/>
        <v>0.69786666666666664</v>
      </c>
      <c r="H167" s="49" t="s">
        <v>24</v>
      </c>
    </row>
    <row r="168" spans="1:8">
      <c r="A168" s="56" t="s">
        <v>3</v>
      </c>
      <c r="B168" s="50">
        <v>3</v>
      </c>
      <c r="C168" s="2">
        <v>16</v>
      </c>
      <c r="D168" s="39">
        <v>10</v>
      </c>
      <c r="E168" s="2" t="s">
        <v>26</v>
      </c>
      <c r="F168" s="8">
        <v>2.0244</v>
      </c>
      <c r="G168" s="58">
        <f t="shared" si="2"/>
        <v>0.67479999999999996</v>
      </c>
      <c r="H168" s="49" t="s">
        <v>24</v>
      </c>
    </row>
    <row r="169" spans="1:8">
      <c r="A169" s="56" t="s">
        <v>3</v>
      </c>
      <c r="B169" s="50">
        <v>3</v>
      </c>
      <c r="C169" s="2">
        <v>16</v>
      </c>
      <c r="D169" s="39">
        <v>10</v>
      </c>
      <c r="E169" s="2" t="s">
        <v>26</v>
      </c>
      <c r="F169" s="8">
        <v>1.8081</v>
      </c>
      <c r="G169" s="58">
        <f t="shared" si="2"/>
        <v>0.60270000000000001</v>
      </c>
      <c r="H169" s="49" t="s">
        <v>24</v>
      </c>
    </row>
    <row r="170" spans="1:8">
      <c r="A170" s="56" t="s">
        <v>3</v>
      </c>
      <c r="B170" s="50">
        <v>3</v>
      </c>
      <c r="C170" s="2">
        <v>16</v>
      </c>
      <c r="D170" s="39">
        <v>10</v>
      </c>
      <c r="E170" s="2" t="s">
        <v>26</v>
      </c>
      <c r="F170" s="8">
        <v>1.9571000000000001</v>
      </c>
      <c r="G170" s="58">
        <f t="shared" si="2"/>
        <v>0.65236666666666665</v>
      </c>
      <c r="H170" s="49" t="s">
        <v>24</v>
      </c>
    </row>
    <row r="171" spans="1:8">
      <c r="A171" s="56" t="s">
        <v>3</v>
      </c>
      <c r="B171" s="50">
        <v>3</v>
      </c>
      <c r="C171" s="2">
        <v>17</v>
      </c>
      <c r="D171" s="39">
        <v>3</v>
      </c>
      <c r="E171" s="51" t="s">
        <v>25</v>
      </c>
      <c r="F171" s="8">
        <v>2.7948</v>
      </c>
      <c r="G171" s="58">
        <f t="shared" si="2"/>
        <v>0.93159999999999998</v>
      </c>
      <c r="H171" s="49" t="s">
        <v>24</v>
      </c>
    </row>
    <row r="172" spans="1:8">
      <c r="A172" s="56" t="s">
        <v>3</v>
      </c>
      <c r="B172" s="50">
        <v>3</v>
      </c>
      <c r="C172" s="2">
        <v>17</v>
      </c>
      <c r="D172" s="39">
        <v>3</v>
      </c>
      <c r="E172" s="51" t="s">
        <v>25</v>
      </c>
      <c r="F172" s="8">
        <v>1.9584999999999999</v>
      </c>
      <c r="G172" s="58">
        <f t="shared" si="2"/>
        <v>0.65283333333333327</v>
      </c>
      <c r="H172" s="49" t="s">
        <v>24</v>
      </c>
    </row>
    <row r="173" spans="1:8">
      <c r="A173" s="56" t="s">
        <v>3</v>
      </c>
      <c r="B173" s="50">
        <v>3</v>
      </c>
      <c r="C173" s="2">
        <v>17</v>
      </c>
      <c r="D173" s="39">
        <v>3</v>
      </c>
      <c r="E173" s="51" t="s">
        <v>25</v>
      </c>
      <c r="F173" s="8">
        <v>2.2433000000000001</v>
      </c>
      <c r="G173" s="58">
        <f t="shared" si="2"/>
        <v>0.74776666666666669</v>
      </c>
      <c r="H173" s="49" t="s">
        <v>24</v>
      </c>
    </row>
    <row r="174" spans="1:8">
      <c r="A174" s="56" t="s">
        <v>3</v>
      </c>
      <c r="B174" s="50">
        <v>3</v>
      </c>
      <c r="C174" s="2">
        <v>17</v>
      </c>
      <c r="D174" s="39">
        <v>3</v>
      </c>
      <c r="E174" s="51" t="s">
        <v>25</v>
      </c>
      <c r="F174" s="8">
        <v>1.9810000000000001</v>
      </c>
      <c r="G174" s="58">
        <f t="shared" si="2"/>
        <v>0.66033333333333333</v>
      </c>
      <c r="H174" s="49" t="s">
        <v>24</v>
      </c>
    </row>
    <row r="175" spans="1:8">
      <c r="A175" s="56" t="s">
        <v>3</v>
      </c>
      <c r="B175" s="50">
        <v>3</v>
      </c>
      <c r="C175" s="2">
        <v>17</v>
      </c>
      <c r="D175" s="39">
        <v>3</v>
      </c>
      <c r="E175" s="51" t="s">
        <v>25</v>
      </c>
      <c r="F175" s="8">
        <v>2.1448</v>
      </c>
      <c r="G175" s="58">
        <f t="shared" si="2"/>
        <v>0.71493333333333331</v>
      </c>
      <c r="H175" s="49" t="s">
        <v>24</v>
      </c>
    </row>
    <row r="176" spans="1:8">
      <c r="A176" s="56" t="s">
        <v>3</v>
      </c>
      <c r="B176" s="50">
        <v>3</v>
      </c>
      <c r="C176" s="2">
        <v>17</v>
      </c>
      <c r="D176" s="39">
        <v>3</v>
      </c>
      <c r="E176" s="51" t="s">
        <v>25</v>
      </c>
      <c r="F176" s="8">
        <v>1.899</v>
      </c>
      <c r="G176" s="58">
        <f t="shared" si="2"/>
        <v>0.63300000000000001</v>
      </c>
      <c r="H176" s="49" t="s">
        <v>24</v>
      </c>
    </row>
    <row r="177" spans="1:8">
      <c r="A177" s="56" t="s">
        <v>3</v>
      </c>
      <c r="B177" s="50">
        <v>3</v>
      </c>
      <c r="C177" s="2">
        <v>17</v>
      </c>
      <c r="D177" s="39">
        <v>3</v>
      </c>
      <c r="E177" s="51" t="s">
        <v>25</v>
      </c>
      <c r="F177" s="8">
        <v>1.9822</v>
      </c>
      <c r="G177" s="58">
        <f t="shared" si="2"/>
        <v>0.66073333333333328</v>
      </c>
      <c r="H177" s="49" t="s">
        <v>24</v>
      </c>
    </row>
    <row r="178" spans="1:8">
      <c r="A178" s="56" t="s">
        <v>3</v>
      </c>
      <c r="B178" s="50">
        <v>3</v>
      </c>
      <c r="C178" s="2">
        <v>17</v>
      </c>
      <c r="D178" s="39">
        <v>3</v>
      </c>
      <c r="E178" s="51" t="s">
        <v>25</v>
      </c>
      <c r="F178" s="8">
        <v>2.1032000000000002</v>
      </c>
      <c r="G178" s="58">
        <f t="shared" si="2"/>
        <v>0.70106666666666673</v>
      </c>
      <c r="H178" s="49" t="s">
        <v>24</v>
      </c>
    </row>
    <row r="179" spans="1:8">
      <c r="A179" s="56" t="s">
        <v>3</v>
      </c>
      <c r="B179" s="50">
        <v>3</v>
      </c>
      <c r="C179" s="2">
        <v>18</v>
      </c>
      <c r="D179" s="39">
        <v>12</v>
      </c>
      <c r="E179" s="2" t="s">
        <v>26</v>
      </c>
      <c r="F179" s="8">
        <v>2.1442000000000001</v>
      </c>
      <c r="G179" s="58">
        <f t="shared" si="2"/>
        <v>0.71473333333333333</v>
      </c>
      <c r="H179" s="49" t="s">
        <v>24</v>
      </c>
    </row>
    <row r="180" spans="1:8">
      <c r="A180" s="56" t="s">
        <v>3</v>
      </c>
      <c r="B180" s="50">
        <v>3</v>
      </c>
      <c r="C180" s="2">
        <v>18</v>
      </c>
      <c r="D180" s="39">
        <v>12</v>
      </c>
      <c r="E180" s="2" t="s">
        <v>26</v>
      </c>
      <c r="F180" s="8">
        <v>1.7618</v>
      </c>
      <c r="G180" s="58">
        <f t="shared" si="2"/>
        <v>0.58726666666666671</v>
      </c>
      <c r="H180" s="49" t="s">
        <v>24</v>
      </c>
    </row>
    <row r="181" spans="1:8">
      <c r="A181" s="56" t="s">
        <v>3</v>
      </c>
      <c r="B181" s="50">
        <v>3</v>
      </c>
      <c r="C181" s="2">
        <v>18</v>
      </c>
      <c r="D181" s="39">
        <v>12</v>
      </c>
      <c r="E181" s="2" t="s">
        <v>26</v>
      </c>
      <c r="F181" s="8">
        <v>1.8900999999999999</v>
      </c>
      <c r="G181" s="58">
        <f t="shared" si="2"/>
        <v>0.63003333333333333</v>
      </c>
      <c r="H181" s="49" t="s">
        <v>24</v>
      </c>
    </row>
    <row r="182" spans="1:8">
      <c r="A182" s="56" t="s">
        <v>3</v>
      </c>
      <c r="B182" s="50">
        <v>3</v>
      </c>
      <c r="C182" s="2">
        <v>18</v>
      </c>
      <c r="D182" s="39">
        <v>12</v>
      </c>
      <c r="E182" s="2" t="s">
        <v>26</v>
      </c>
      <c r="F182" s="8">
        <v>1.8368</v>
      </c>
      <c r="G182" s="58">
        <f t="shared" si="2"/>
        <v>0.61226666666666663</v>
      </c>
      <c r="H182" s="49" t="s">
        <v>24</v>
      </c>
    </row>
    <row r="183" spans="1:8">
      <c r="A183" s="56" t="s">
        <v>3</v>
      </c>
      <c r="B183" s="50">
        <v>3</v>
      </c>
      <c r="C183" s="2">
        <v>18</v>
      </c>
      <c r="D183" s="39">
        <v>12</v>
      </c>
      <c r="E183" s="2" t="s">
        <v>26</v>
      </c>
      <c r="F183" s="8">
        <v>2.0583999999999998</v>
      </c>
      <c r="G183" s="58">
        <f t="shared" si="2"/>
        <v>0.68613333333333326</v>
      </c>
      <c r="H183" s="49" t="s">
        <v>24</v>
      </c>
    </row>
    <row r="184" spans="1:8">
      <c r="A184" s="56" t="s">
        <v>3</v>
      </c>
      <c r="B184" s="50">
        <v>3</v>
      </c>
      <c r="C184" s="51">
        <v>18</v>
      </c>
      <c r="D184" s="64">
        <v>12</v>
      </c>
      <c r="E184" s="2" t="s">
        <v>26</v>
      </c>
      <c r="F184" s="52">
        <v>1.7435</v>
      </c>
      <c r="G184" s="58">
        <f t="shared" si="2"/>
        <v>0.58116666666666672</v>
      </c>
      <c r="H184" s="49" t="s">
        <v>24</v>
      </c>
    </row>
    <row r="185" spans="1:8">
      <c r="A185" s="56" t="s">
        <v>3</v>
      </c>
      <c r="B185" s="50">
        <v>3</v>
      </c>
      <c r="C185" s="51">
        <v>18</v>
      </c>
      <c r="D185" s="64">
        <v>12</v>
      </c>
      <c r="E185" s="2" t="s">
        <v>26</v>
      </c>
      <c r="F185" s="52">
        <v>2</v>
      </c>
      <c r="G185" s="58">
        <f t="shared" si="2"/>
        <v>0.66666666666666663</v>
      </c>
      <c r="H185" s="49" t="s">
        <v>24</v>
      </c>
    </row>
    <row r="186" spans="1:8">
      <c r="A186" s="56" t="s">
        <v>3</v>
      </c>
      <c r="B186" s="50">
        <v>3</v>
      </c>
      <c r="C186" s="51">
        <v>18</v>
      </c>
      <c r="D186" s="64">
        <v>12</v>
      </c>
      <c r="E186" s="2" t="s">
        <v>26</v>
      </c>
      <c r="F186" s="52">
        <v>1.7572000000000001</v>
      </c>
      <c r="G186" s="58">
        <f t="shared" si="2"/>
        <v>0.58573333333333333</v>
      </c>
      <c r="H186" s="49" t="s">
        <v>24</v>
      </c>
    </row>
    <row r="187" spans="1:8">
      <c r="A187" s="56" t="s">
        <v>3</v>
      </c>
      <c r="B187" s="50">
        <v>3</v>
      </c>
      <c r="C187" s="51">
        <v>18</v>
      </c>
      <c r="D187" s="64">
        <v>12</v>
      </c>
      <c r="E187" s="2" t="s">
        <v>26</v>
      </c>
      <c r="F187" s="52">
        <v>2.125</v>
      </c>
      <c r="G187" s="58">
        <f t="shared" si="2"/>
        <v>0.70833333333333337</v>
      </c>
      <c r="H187" s="49" t="s">
        <v>24</v>
      </c>
    </row>
    <row r="188" spans="1:8">
      <c r="A188" s="56" t="s">
        <v>3</v>
      </c>
      <c r="B188" s="50">
        <v>3</v>
      </c>
      <c r="C188" s="51">
        <v>18</v>
      </c>
      <c r="D188" s="64">
        <v>12</v>
      </c>
      <c r="E188" s="2" t="s">
        <v>26</v>
      </c>
      <c r="F188" s="52">
        <v>2.2456</v>
      </c>
      <c r="G188" s="58">
        <f t="shared" si="2"/>
        <v>0.74853333333333338</v>
      </c>
      <c r="H188" s="49" t="s">
        <v>24</v>
      </c>
    </row>
    <row r="189" spans="1:8">
      <c r="A189" s="56" t="s">
        <v>3</v>
      </c>
      <c r="B189" s="50">
        <v>3</v>
      </c>
      <c r="C189" s="51">
        <v>18</v>
      </c>
      <c r="D189" s="64">
        <v>12</v>
      </c>
      <c r="E189" s="2" t="s">
        <v>26</v>
      </c>
      <c r="F189" s="52">
        <v>2.2338</v>
      </c>
      <c r="G189" s="58">
        <f t="shared" si="2"/>
        <v>0.74460000000000004</v>
      </c>
      <c r="H189" s="49" t="s">
        <v>24</v>
      </c>
    </row>
    <row r="190" spans="1:8">
      <c r="A190" s="56" t="s">
        <v>3</v>
      </c>
      <c r="B190" s="50">
        <v>3</v>
      </c>
      <c r="C190" s="51">
        <v>18</v>
      </c>
      <c r="D190" s="64">
        <v>12</v>
      </c>
      <c r="E190" s="2" t="s">
        <v>26</v>
      </c>
      <c r="F190" s="52">
        <v>1.6073999999999999</v>
      </c>
      <c r="G190" s="58">
        <f t="shared" si="2"/>
        <v>0.53579999999999994</v>
      </c>
      <c r="H190" s="49" t="s">
        <v>24</v>
      </c>
    </row>
    <row r="191" spans="1:8">
      <c r="A191" s="56" t="s">
        <v>3</v>
      </c>
      <c r="B191" s="50">
        <v>3</v>
      </c>
      <c r="C191" s="51">
        <v>18</v>
      </c>
      <c r="D191" s="64">
        <v>12</v>
      </c>
      <c r="E191" s="2" t="s">
        <v>26</v>
      </c>
      <c r="F191" s="52">
        <v>1.9694</v>
      </c>
      <c r="G191" s="58">
        <f t="shared" si="2"/>
        <v>0.65646666666666664</v>
      </c>
      <c r="H191" s="49" t="s">
        <v>24</v>
      </c>
    </row>
    <row r="192" spans="1:8">
      <c r="A192" s="56" t="s">
        <v>3</v>
      </c>
      <c r="B192" s="50">
        <v>3</v>
      </c>
      <c r="C192" s="51">
        <v>18</v>
      </c>
      <c r="D192" s="64">
        <v>12</v>
      </c>
      <c r="E192" s="2" t="s">
        <v>26</v>
      </c>
      <c r="F192" s="52">
        <v>1.6641999999999999</v>
      </c>
      <c r="G192" s="58">
        <f t="shared" si="2"/>
        <v>0.5547333333333333</v>
      </c>
      <c r="H192" s="49" t="s">
        <v>24</v>
      </c>
    </row>
    <row r="193" spans="1:8">
      <c r="A193" s="56" t="s">
        <v>3</v>
      </c>
      <c r="B193" s="50">
        <v>3</v>
      </c>
      <c r="C193" s="51">
        <v>18</v>
      </c>
      <c r="D193" s="64">
        <v>12</v>
      </c>
      <c r="E193" s="2" t="s">
        <v>26</v>
      </c>
      <c r="F193" s="52">
        <v>1.6061000000000001</v>
      </c>
      <c r="G193" s="58">
        <f t="shared" si="2"/>
        <v>0.53536666666666666</v>
      </c>
      <c r="H193" s="49" t="s">
        <v>24</v>
      </c>
    </row>
    <row r="194" spans="1:8">
      <c r="A194" s="56" t="s">
        <v>3</v>
      </c>
      <c r="B194" s="50">
        <v>3</v>
      </c>
      <c r="C194" s="51">
        <v>18</v>
      </c>
      <c r="D194" s="64">
        <v>12</v>
      </c>
      <c r="E194" s="2" t="s">
        <v>26</v>
      </c>
      <c r="F194" s="52">
        <v>2.4605000000000001</v>
      </c>
      <c r="G194" s="58">
        <f t="shared" si="2"/>
        <v>0.82016666666666671</v>
      </c>
      <c r="H194" s="49" t="s">
        <v>24</v>
      </c>
    </row>
    <row r="195" spans="1:8">
      <c r="A195" s="56" t="s">
        <v>3</v>
      </c>
      <c r="B195" s="50">
        <v>3</v>
      </c>
      <c r="C195" s="51">
        <v>18</v>
      </c>
      <c r="D195" s="64">
        <v>12</v>
      </c>
      <c r="E195" s="2" t="s">
        <v>26</v>
      </c>
      <c r="F195" s="52">
        <v>1.7318</v>
      </c>
      <c r="G195" s="58">
        <f t="shared" si="2"/>
        <v>0.57726666666666671</v>
      </c>
      <c r="H195" s="49" t="s">
        <v>24</v>
      </c>
    </row>
    <row r="196" spans="1:8">
      <c r="A196" s="56" t="s">
        <v>3</v>
      </c>
      <c r="B196" s="50">
        <v>3</v>
      </c>
      <c r="C196" s="51">
        <v>18</v>
      </c>
      <c r="D196" s="64">
        <v>12</v>
      </c>
      <c r="E196" s="2" t="s">
        <v>26</v>
      </c>
      <c r="F196" s="52">
        <v>2.3856999999999999</v>
      </c>
      <c r="G196" s="58">
        <f t="shared" ref="G196:G202" si="3">F196/3</f>
        <v>0.79523333333333335</v>
      </c>
      <c r="H196" s="49" t="s">
        <v>24</v>
      </c>
    </row>
    <row r="197" spans="1:8">
      <c r="A197" s="56" t="s">
        <v>3</v>
      </c>
      <c r="B197" s="50">
        <v>3</v>
      </c>
      <c r="C197" s="51">
        <v>18</v>
      </c>
      <c r="D197" s="64">
        <v>12</v>
      </c>
      <c r="E197" s="2" t="s">
        <v>26</v>
      </c>
      <c r="F197" s="52">
        <v>1.5198</v>
      </c>
      <c r="G197" s="58">
        <f t="shared" si="3"/>
        <v>0.50660000000000005</v>
      </c>
      <c r="H197" s="49" t="s">
        <v>24</v>
      </c>
    </row>
    <row r="198" spans="1:8">
      <c r="A198" s="56" t="s">
        <v>3</v>
      </c>
      <c r="B198" s="50">
        <v>3</v>
      </c>
      <c r="C198" s="51">
        <v>18</v>
      </c>
      <c r="D198" s="64">
        <v>12</v>
      </c>
      <c r="E198" s="2" t="s">
        <v>26</v>
      </c>
      <c r="F198" s="52">
        <v>2.6516000000000002</v>
      </c>
      <c r="G198" s="58">
        <f t="shared" si="3"/>
        <v>0.88386666666666669</v>
      </c>
      <c r="H198" s="49" t="s">
        <v>24</v>
      </c>
    </row>
    <row r="199" spans="1:8">
      <c r="A199" s="56" t="s">
        <v>3</v>
      </c>
      <c r="B199" s="50">
        <v>3</v>
      </c>
      <c r="C199" s="51">
        <v>18</v>
      </c>
      <c r="D199" s="64">
        <v>12</v>
      </c>
      <c r="E199" s="2" t="s">
        <v>26</v>
      </c>
      <c r="F199" s="52">
        <v>1.7188000000000001</v>
      </c>
      <c r="G199" s="58">
        <f t="shared" si="3"/>
        <v>0.57293333333333341</v>
      </c>
      <c r="H199" s="49" t="s">
        <v>24</v>
      </c>
    </row>
    <row r="200" spans="1:8">
      <c r="A200" s="56" t="s">
        <v>3</v>
      </c>
      <c r="B200" s="50">
        <v>3</v>
      </c>
      <c r="C200" s="51">
        <v>18</v>
      </c>
      <c r="D200" s="64">
        <v>12</v>
      </c>
      <c r="E200" s="2" t="s">
        <v>26</v>
      </c>
      <c r="F200" s="52">
        <v>2.4912999999999998</v>
      </c>
      <c r="G200" s="58">
        <f t="shared" si="3"/>
        <v>0.83043333333333325</v>
      </c>
      <c r="H200" s="49" t="s">
        <v>24</v>
      </c>
    </row>
    <row r="201" spans="1:8">
      <c r="A201" s="56" t="s">
        <v>3</v>
      </c>
      <c r="B201" s="50">
        <v>3</v>
      </c>
      <c r="C201" s="51">
        <v>18</v>
      </c>
      <c r="D201" s="64">
        <v>12</v>
      </c>
      <c r="E201" s="2" t="s">
        <v>26</v>
      </c>
      <c r="F201" s="52">
        <v>1.8151999999999999</v>
      </c>
      <c r="G201" s="58">
        <f t="shared" si="3"/>
        <v>0.60506666666666664</v>
      </c>
      <c r="H201" s="49" t="s">
        <v>24</v>
      </c>
    </row>
    <row r="202" spans="1:8">
      <c r="A202" s="57" t="s">
        <v>3</v>
      </c>
      <c r="B202" s="53">
        <v>3</v>
      </c>
      <c r="C202" s="12">
        <v>18</v>
      </c>
      <c r="D202" s="40">
        <v>12</v>
      </c>
      <c r="E202" s="12" t="s">
        <v>26</v>
      </c>
      <c r="F202" s="28">
        <v>1.8344</v>
      </c>
      <c r="G202" s="59">
        <f t="shared" si="3"/>
        <v>0.61146666666666671</v>
      </c>
      <c r="H202" s="54" t="s">
        <v>24</v>
      </c>
    </row>
    <row r="203" spans="1:8">
      <c r="A203" s="79" t="s">
        <v>4</v>
      </c>
      <c r="B203" s="60">
        <v>6</v>
      </c>
      <c r="C203" s="60">
        <v>1</v>
      </c>
      <c r="D203" s="44">
        <v>14.16</v>
      </c>
      <c r="E203" s="1" t="s">
        <v>27</v>
      </c>
      <c r="F203" s="61">
        <v>1.9024000000000001</v>
      </c>
      <c r="G203" s="61">
        <v>0.31706666666666666</v>
      </c>
      <c r="H203" s="36">
        <v>1.3792751719653333</v>
      </c>
    </row>
    <row r="204" spans="1:8">
      <c r="A204" s="33" t="s">
        <v>4</v>
      </c>
      <c r="B204" s="60">
        <v>6</v>
      </c>
      <c r="C204" s="60">
        <v>1</v>
      </c>
      <c r="D204" s="44">
        <v>14.16</v>
      </c>
      <c r="E204" s="1" t="s">
        <v>27</v>
      </c>
      <c r="F204" s="61">
        <v>2.4573</v>
      </c>
      <c r="G204" s="61">
        <v>0.40955000000000003</v>
      </c>
      <c r="H204" s="36">
        <v>1.567577749267959</v>
      </c>
    </row>
    <row r="205" spans="1:8">
      <c r="A205" s="33" t="s">
        <v>4</v>
      </c>
      <c r="B205" s="60">
        <v>6</v>
      </c>
      <c r="C205" s="60">
        <v>1</v>
      </c>
      <c r="D205" s="44">
        <v>14.16</v>
      </c>
      <c r="E205" s="1" t="s">
        <v>27</v>
      </c>
      <c r="F205" s="61">
        <v>1.7738</v>
      </c>
      <c r="G205" s="61">
        <v>0.29563333333333336</v>
      </c>
      <c r="H205" s="36">
        <v>1.3318408313308314</v>
      </c>
    </row>
    <row r="206" spans="1:8">
      <c r="A206" s="33" t="s">
        <v>4</v>
      </c>
      <c r="B206" s="60">
        <v>6</v>
      </c>
      <c r="C206" s="60">
        <v>2</v>
      </c>
      <c r="D206" s="44">
        <v>7</v>
      </c>
      <c r="E206" s="1" t="s">
        <v>35</v>
      </c>
      <c r="F206" s="61">
        <v>2.2764000000000002</v>
      </c>
      <c r="G206" s="61">
        <v>0.37940000000000002</v>
      </c>
      <c r="H206" s="36">
        <v>1.5087743370033837</v>
      </c>
    </row>
    <row r="207" spans="1:8">
      <c r="A207" s="33" t="s">
        <v>4</v>
      </c>
      <c r="B207" s="60">
        <v>6</v>
      </c>
      <c r="C207" s="60">
        <v>2</v>
      </c>
      <c r="D207" s="44">
        <v>7</v>
      </c>
      <c r="E207" s="1" t="s">
        <v>35</v>
      </c>
      <c r="F207" s="61">
        <v>1.5677000000000001</v>
      </c>
      <c r="G207" s="61">
        <v>0.26128333333333337</v>
      </c>
      <c r="H207" s="36">
        <v>1.2520782723136761</v>
      </c>
    </row>
    <row r="208" spans="1:8">
      <c r="A208" s="33" t="s">
        <v>4</v>
      </c>
      <c r="B208" s="60">
        <v>6</v>
      </c>
      <c r="C208" s="60">
        <v>2</v>
      </c>
      <c r="D208" s="44">
        <v>7</v>
      </c>
      <c r="E208" s="1" t="s">
        <v>35</v>
      </c>
      <c r="F208" s="61">
        <v>2.1259999999999999</v>
      </c>
      <c r="G208" s="61">
        <v>0.35433333333333333</v>
      </c>
      <c r="H208" s="36">
        <v>1.4580809305384939</v>
      </c>
    </row>
    <row r="209" spans="1:8">
      <c r="A209" s="33" t="s">
        <v>4</v>
      </c>
      <c r="B209" s="60">
        <v>6</v>
      </c>
      <c r="C209" s="60">
        <v>3</v>
      </c>
      <c r="D209" s="44">
        <v>2</v>
      </c>
      <c r="E209" s="1" t="s">
        <v>36</v>
      </c>
      <c r="F209" s="61">
        <v>1.5469999999999999</v>
      </c>
      <c r="G209" s="61">
        <v>0.2578333333333333</v>
      </c>
      <c r="H209" s="36">
        <v>1.2437845472588891</v>
      </c>
    </row>
    <row r="210" spans="1:8">
      <c r="A210" s="33" t="s">
        <v>4</v>
      </c>
      <c r="B210" s="60">
        <v>6</v>
      </c>
      <c r="C210" s="60">
        <v>3</v>
      </c>
      <c r="D210" s="44">
        <v>2</v>
      </c>
      <c r="E210" s="1" t="s">
        <v>36</v>
      </c>
      <c r="F210" s="61">
        <v>1.6473</v>
      </c>
      <c r="G210" s="61">
        <v>0.27455000000000002</v>
      </c>
      <c r="H210" s="36">
        <v>1.2834718539960275</v>
      </c>
    </row>
    <row r="211" spans="1:8">
      <c r="A211" s="33" t="s">
        <v>4</v>
      </c>
      <c r="B211" s="60">
        <v>6</v>
      </c>
      <c r="C211" s="60">
        <v>3</v>
      </c>
      <c r="D211" s="44">
        <v>2</v>
      </c>
      <c r="E211" s="1" t="s">
        <v>36</v>
      </c>
      <c r="F211" s="61">
        <v>1.9522999999999999</v>
      </c>
      <c r="G211" s="61">
        <v>0.3253833333333333</v>
      </c>
      <c r="H211" s="36">
        <v>1.3972472937887552</v>
      </c>
    </row>
    <row r="212" spans="1:8">
      <c r="A212" s="33" t="s">
        <v>4</v>
      </c>
      <c r="B212" s="60">
        <v>6</v>
      </c>
      <c r="C212" s="60">
        <v>3</v>
      </c>
      <c r="D212" s="44">
        <v>2</v>
      </c>
      <c r="E212" s="1" t="s">
        <v>36</v>
      </c>
      <c r="F212" s="1">
        <v>1.8395999999999999</v>
      </c>
      <c r="G212" s="61">
        <v>0.30659999999999998</v>
      </c>
      <c r="H212" s="36">
        <v>1.3563185466548777</v>
      </c>
    </row>
    <row r="213" spans="1:8">
      <c r="A213" s="33" t="s">
        <v>4</v>
      </c>
      <c r="B213" s="60">
        <v>6</v>
      </c>
      <c r="C213" s="60">
        <v>3</v>
      </c>
      <c r="D213" s="44">
        <v>2</v>
      </c>
      <c r="E213" s="1" t="s">
        <v>36</v>
      </c>
      <c r="F213" s="1">
        <v>1.8033999999999999</v>
      </c>
      <c r="G213" s="61">
        <v>0.30056666666666665</v>
      </c>
      <c r="H213" s="36">
        <v>1.3429072938963433</v>
      </c>
    </row>
    <row r="214" spans="1:8">
      <c r="A214" s="33" t="s">
        <v>4</v>
      </c>
      <c r="B214" s="60">
        <v>6</v>
      </c>
      <c r="C214" s="60">
        <v>4</v>
      </c>
      <c r="D214" s="44">
        <v>14.16</v>
      </c>
      <c r="E214" s="1" t="s">
        <v>27</v>
      </c>
      <c r="F214" s="61">
        <v>1.2605999999999999</v>
      </c>
      <c r="G214" s="61">
        <v>0.21009999999999998</v>
      </c>
      <c r="H214" s="36">
        <v>1.1227644454648535</v>
      </c>
    </row>
    <row r="215" spans="1:8">
      <c r="A215" s="33" t="s">
        <v>4</v>
      </c>
      <c r="B215" s="60">
        <v>6</v>
      </c>
      <c r="C215" s="60">
        <v>4</v>
      </c>
      <c r="D215" s="44">
        <v>14.16</v>
      </c>
      <c r="E215" s="1" t="s">
        <v>27</v>
      </c>
      <c r="F215" s="61">
        <v>2.0764</v>
      </c>
      <c r="G215" s="61">
        <v>0.34606666666666669</v>
      </c>
      <c r="H215" s="36">
        <v>1.4409718942436038</v>
      </c>
    </row>
    <row r="216" spans="1:8">
      <c r="A216" s="33" t="s">
        <v>4</v>
      </c>
      <c r="B216" s="60">
        <v>6</v>
      </c>
      <c r="C216" s="60">
        <v>4</v>
      </c>
      <c r="D216" s="44">
        <v>14.16</v>
      </c>
      <c r="E216" s="1" t="s">
        <v>27</v>
      </c>
      <c r="F216" s="61">
        <v>1.7873000000000001</v>
      </c>
      <c r="G216" s="61">
        <v>0.29788333333333333</v>
      </c>
      <c r="H216" s="36">
        <v>1.336899397860587</v>
      </c>
    </row>
    <row r="217" spans="1:8">
      <c r="A217" s="33" t="s">
        <v>4</v>
      </c>
      <c r="B217" s="60">
        <v>6</v>
      </c>
      <c r="C217" s="60">
        <v>5</v>
      </c>
      <c r="D217" s="44">
        <v>1.8</v>
      </c>
      <c r="E217" s="1" t="s">
        <v>27</v>
      </c>
      <c r="F217" s="61">
        <v>1.9319</v>
      </c>
      <c r="G217" s="61">
        <v>0.32198333333333334</v>
      </c>
      <c r="H217" s="36">
        <v>1.3899280556920923</v>
      </c>
    </row>
    <row r="218" spans="1:8">
      <c r="A218" s="33" t="s">
        <v>4</v>
      </c>
      <c r="B218" s="60">
        <v>6</v>
      </c>
      <c r="C218" s="60">
        <v>5</v>
      </c>
      <c r="D218" s="44">
        <v>1.8</v>
      </c>
      <c r="E218" s="1" t="s">
        <v>27</v>
      </c>
      <c r="F218" s="61">
        <v>2.4337</v>
      </c>
      <c r="G218" s="61">
        <v>0.40561666666666668</v>
      </c>
      <c r="H218" s="36">
        <v>1.5600320509528001</v>
      </c>
    </row>
    <row r="219" spans="1:8">
      <c r="A219" s="33" t="s">
        <v>4</v>
      </c>
      <c r="B219" s="60">
        <v>6</v>
      </c>
      <c r="C219" s="60">
        <v>5</v>
      </c>
      <c r="D219" s="44">
        <v>1.8</v>
      </c>
      <c r="E219" s="1" t="s">
        <v>27</v>
      </c>
      <c r="F219" s="61">
        <v>1.8702000000000001</v>
      </c>
      <c r="G219" s="61">
        <v>0.31170000000000003</v>
      </c>
      <c r="H219" s="36">
        <v>1.3675525584049777</v>
      </c>
    </row>
    <row r="220" spans="1:8">
      <c r="A220" s="33" t="s">
        <v>4</v>
      </c>
      <c r="B220" s="60">
        <v>6</v>
      </c>
      <c r="C220" s="60">
        <v>6</v>
      </c>
      <c r="D220" s="44">
        <v>8.1</v>
      </c>
      <c r="E220" s="1" t="s">
        <v>30</v>
      </c>
      <c r="F220" s="61">
        <v>1.0952</v>
      </c>
      <c r="G220" s="61">
        <v>0.18253333333333333</v>
      </c>
      <c r="H220" s="36">
        <v>1.0465180361560904</v>
      </c>
    </row>
    <row r="221" spans="1:8">
      <c r="A221" s="33" t="s">
        <v>4</v>
      </c>
      <c r="B221" s="60">
        <v>6</v>
      </c>
      <c r="C221" s="60">
        <v>6</v>
      </c>
      <c r="D221" s="44">
        <v>8.1</v>
      </c>
      <c r="E221" s="1" t="s">
        <v>30</v>
      </c>
      <c r="F221" s="61">
        <v>1.2834000000000001</v>
      </c>
      <c r="G221" s="61">
        <v>0.21390000000000001</v>
      </c>
      <c r="H221" s="36">
        <v>1.1328724553099525</v>
      </c>
    </row>
    <row r="222" spans="1:8">
      <c r="A222" s="33" t="s">
        <v>4</v>
      </c>
      <c r="B222" s="60">
        <v>6</v>
      </c>
      <c r="C222" s="60">
        <v>6</v>
      </c>
      <c r="D222" s="44">
        <v>8.1</v>
      </c>
      <c r="E222" s="1" t="s">
        <v>30</v>
      </c>
      <c r="F222" s="61">
        <v>1.208</v>
      </c>
      <c r="G222" s="61">
        <v>0.20133333333333334</v>
      </c>
      <c r="H222" s="36">
        <v>1.099090533122727</v>
      </c>
    </row>
    <row r="223" spans="1:8">
      <c r="A223" s="33" t="s">
        <v>4</v>
      </c>
      <c r="B223" s="60">
        <v>6</v>
      </c>
      <c r="C223" s="60">
        <v>7</v>
      </c>
      <c r="D223" s="44">
        <v>7</v>
      </c>
      <c r="E223" s="1" t="s">
        <v>35</v>
      </c>
      <c r="F223" s="61">
        <v>2.9497</v>
      </c>
      <c r="G223" s="61">
        <v>0.49161666666666665</v>
      </c>
      <c r="H223" s="36">
        <v>1.717469068134853</v>
      </c>
    </row>
    <row r="224" spans="1:8">
      <c r="A224" s="33" t="s">
        <v>4</v>
      </c>
      <c r="B224" s="60">
        <v>6</v>
      </c>
      <c r="C224" s="60">
        <v>7</v>
      </c>
      <c r="D224" s="44">
        <v>7</v>
      </c>
      <c r="E224" s="1" t="s">
        <v>35</v>
      </c>
      <c r="F224" s="61">
        <v>1.645</v>
      </c>
      <c r="G224" s="61">
        <v>0.27416666666666667</v>
      </c>
      <c r="H224" s="36">
        <v>1.282575533838066</v>
      </c>
    </row>
    <row r="225" spans="1:8">
      <c r="A225" s="33" t="s">
        <v>4</v>
      </c>
      <c r="B225" s="60">
        <v>6</v>
      </c>
      <c r="C225" s="60">
        <v>7</v>
      </c>
      <c r="D225" s="44">
        <v>7</v>
      </c>
      <c r="E225" s="1" t="s">
        <v>35</v>
      </c>
      <c r="F225" s="61">
        <v>1.7070000000000001</v>
      </c>
      <c r="G225" s="61">
        <v>0.28450000000000003</v>
      </c>
      <c r="H225" s="36">
        <v>1.3065221008463654</v>
      </c>
    </row>
    <row r="226" spans="1:8">
      <c r="A226" s="33" t="s">
        <v>4</v>
      </c>
      <c r="B226" s="60">
        <v>6</v>
      </c>
      <c r="C226" s="60">
        <v>8</v>
      </c>
      <c r="D226" s="44">
        <v>15</v>
      </c>
      <c r="E226" s="1" t="s">
        <v>36</v>
      </c>
      <c r="F226" s="61">
        <v>1.8993</v>
      </c>
      <c r="G226" s="61">
        <v>0.31655</v>
      </c>
      <c r="H226" s="36">
        <v>1.3781509351301111</v>
      </c>
    </row>
    <row r="227" spans="1:8">
      <c r="A227" s="33" t="s">
        <v>4</v>
      </c>
      <c r="B227" s="60">
        <v>6</v>
      </c>
      <c r="C227" s="60">
        <v>8</v>
      </c>
      <c r="D227" s="44">
        <v>15</v>
      </c>
      <c r="E227" s="1" t="s">
        <v>36</v>
      </c>
      <c r="F227" s="61">
        <v>1.7191000000000001</v>
      </c>
      <c r="G227" s="61">
        <v>0.2865166666666667</v>
      </c>
      <c r="H227" s="36">
        <v>1.3111445381802878</v>
      </c>
    </row>
    <row r="228" spans="1:8">
      <c r="A228" s="33" t="s">
        <v>4</v>
      </c>
      <c r="B228" s="60">
        <v>6</v>
      </c>
      <c r="C228" s="60">
        <v>10</v>
      </c>
      <c r="D228" s="44">
        <v>2</v>
      </c>
      <c r="E228" s="1" t="s">
        <v>36</v>
      </c>
      <c r="F228" s="61">
        <v>1.7482</v>
      </c>
      <c r="G228" s="61">
        <v>0.29136666666666666</v>
      </c>
      <c r="H228" s="36">
        <v>1.3221951444472937</v>
      </c>
    </row>
    <row r="229" spans="1:8">
      <c r="A229" s="33" t="s">
        <v>4</v>
      </c>
      <c r="B229" s="60">
        <v>6</v>
      </c>
      <c r="C229" s="60">
        <v>10</v>
      </c>
      <c r="D229" s="44">
        <v>2</v>
      </c>
      <c r="E229" s="1" t="s">
        <v>36</v>
      </c>
      <c r="F229" s="61">
        <v>2.6274999999999999</v>
      </c>
      <c r="G229" s="61">
        <v>0.43791666666666668</v>
      </c>
      <c r="H229" s="36">
        <v>1.6209565077447328</v>
      </c>
    </row>
    <row r="230" spans="1:8">
      <c r="A230" s="33" t="s">
        <v>4</v>
      </c>
      <c r="B230" s="60">
        <v>6</v>
      </c>
      <c r="C230" s="60">
        <v>10</v>
      </c>
      <c r="D230" s="44">
        <v>2</v>
      </c>
      <c r="E230" s="1" t="s">
        <v>36</v>
      </c>
      <c r="F230" s="61">
        <v>2.1021000000000001</v>
      </c>
      <c r="G230" s="61">
        <v>0.35034999999999999</v>
      </c>
      <c r="H230" s="36">
        <v>1.4498620624045586</v>
      </c>
    </row>
    <row r="231" spans="1:8">
      <c r="A231" s="33" t="s">
        <v>4</v>
      </c>
      <c r="B231" s="60">
        <v>6</v>
      </c>
      <c r="C231" s="60">
        <v>10</v>
      </c>
      <c r="D231" s="44">
        <v>2</v>
      </c>
      <c r="E231" s="1" t="s">
        <v>36</v>
      </c>
      <c r="F231" s="1">
        <v>2.1633</v>
      </c>
      <c r="G231" s="61">
        <v>0.36054999999999998</v>
      </c>
      <c r="H231" s="36">
        <v>1.4708160999934696</v>
      </c>
    </row>
    <row r="232" spans="1:8">
      <c r="A232" s="33" t="s">
        <v>4</v>
      </c>
      <c r="B232" s="60">
        <v>6</v>
      </c>
      <c r="C232" s="60">
        <v>10</v>
      </c>
      <c r="D232" s="44">
        <v>2</v>
      </c>
      <c r="E232" s="1" t="s">
        <v>36</v>
      </c>
      <c r="F232" s="1">
        <v>1.6924999999999999</v>
      </c>
      <c r="G232" s="61">
        <v>0.2820833333333333</v>
      </c>
      <c r="H232" s="36">
        <v>1.3009611831257688</v>
      </c>
    </row>
    <row r="233" spans="1:8">
      <c r="A233" s="33" t="s">
        <v>4</v>
      </c>
      <c r="B233" s="60">
        <v>6</v>
      </c>
      <c r="C233" s="60">
        <v>12</v>
      </c>
      <c r="D233" s="44">
        <v>10</v>
      </c>
      <c r="E233" s="1" t="s">
        <v>35</v>
      </c>
      <c r="F233" s="61">
        <v>1.6191</v>
      </c>
      <c r="G233" s="61">
        <v>0.26984999999999998</v>
      </c>
      <c r="H233" s="36">
        <v>1.2724386036269097</v>
      </c>
    </row>
    <row r="234" spans="1:8">
      <c r="A234" s="33" t="s">
        <v>4</v>
      </c>
      <c r="B234" s="60">
        <v>6</v>
      </c>
      <c r="C234" s="60">
        <v>12</v>
      </c>
      <c r="D234" s="44">
        <v>10</v>
      </c>
      <c r="E234" s="1" t="s">
        <v>35</v>
      </c>
      <c r="F234" s="61">
        <v>1.5615000000000001</v>
      </c>
      <c r="G234" s="61">
        <v>0.26025000000000004</v>
      </c>
      <c r="H234" s="36">
        <v>1.2495999359795118</v>
      </c>
    </row>
    <row r="235" spans="1:8">
      <c r="A235" s="33" t="s">
        <v>4</v>
      </c>
      <c r="B235" s="60">
        <v>6</v>
      </c>
      <c r="C235" s="60">
        <v>12</v>
      </c>
      <c r="D235" s="44">
        <v>1.8</v>
      </c>
      <c r="E235" s="1" t="s">
        <v>35</v>
      </c>
      <c r="F235" s="61">
        <v>1.3111999999999999</v>
      </c>
      <c r="G235" s="61">
        <v>0.21853333333333333</v>
      </c>
      <c r="H235" s="36">
        <v>1.1450764166639709</v>
      </c>
    </row>
    <row r="236" spans="1:8">
      <c r="A236" s="33" t="s">
        <v>4</v>
      </c>
      <c r="B236" s="60">
        <v>6</v>
      </c>
      <c r="C236" s="60">
        <v>26</v>
      </c>
      <c r="D236" s="44">
        <v>1.8</v>
      </c>
      <c r="E236" s="1" t="s">
        <v>27</v>
      </c>
      <c r="F236" s="61">
        <v>1.6558999999999999</v>
      </c>
      <c r="G236" s="61">
        <v>0.2759833333333333</v>
      </c>
      <c r="H236" s="36">
        <v>1.2868177804180356</v>
      </c>
    </row>
    <row r="237" spans="1:8">
      <c r="A237" s="33" t="s">
        <v>4</v>
      </c>
      <c r="B237" s="60">
        <v>6</v>
      </c>
      <c r="C237" s="60">
        <v>26</v>
      </c>
      <c r="D237" s="44">
        <v>1.8</v>
      </c>
      <c r="E237" s="1" t="s">
        <v>27</v>
      </c>
      <c r="F237" s="61">
        <v>1.7084999999999999</v>
      </c>
      <c r="G237" s="61">
        <v>0.28475</v>
      </c>
      <c r="H237" s="36">
        <v>1.3070960178961606</v>
      </c>
    </row>
    <row r="238" spans="1:8">
      <c r="A238" s="33" t="s">
        <v>4</v>
      </c>
      <c r="B238" s="60">
        <v>6</v>
      </c>
      <c r="C238" s="60">
        <v>26</v>
      </c>
      <c r="D238" s="44">
        <v>1.8</v>
      </c>
      <c r="E238" s="1" t="s">
        <v>27</v>
      </c>
      <c r="F238" s="61">
        <v>1.5558000000000001</v>
      </c>
      <c r="G238" s="61">
        <v>0.25930000000000003</v>
      </c>
      <c r="H238" s="36">
        <v>1.2473171208638163</v>
      </c>
    </row>
    <row r="239" spans="1:8">
      <c r="A239" s="33" t="s">
        <v>4</v>
      </c>
      <c r="B239" s="60">
        <v>6</v>
      </c>
      <c r="C239" s="60">
        <v>27</v>
      </c>
      <c r="D239" s="44">
        <v>1.8</v>
      </c>
      <c r="E239" s="1" t="s">
        <v>27</v>
      </c>
      <c r="F239" s="61">
        <v>2.4780000000000002</v>
      </c>
      <c r="G239" s="61">
        <v>0.41300000000000003</v>
      </c>
      <c r="H239" s="36">
        <v>1.5741664460913909</v>
      </c>
    </row>
    <row r="240" spans="1:8">
      <c r="A240" s="33" t="s">
        <v>4</v>
      </c>
      <c r="B240" s="60">
        <v>6</v>
      </c>
      <c r="C240" s="60">
        <v>27</v>
      </c>
      <c r="D240" s="44">
        <v>1.8</v>
      </c>
      <c r="E240" s="1" t="s">
        <v>27</v>
      </c>
      <c r="F240" s="61">
        <v>1.3030999999999999</v>
      </c>
      <c r="G240" s="61">
        <v>0.21718333333333331</v>
      </c>
      <c r="H240" s="36">
        <v>1.1415340555585716</v>
      </c>
    </row>
    <row r="241" spans="1:8">
      <c r="A241" s="33" t="s">
        <v>4</v>
      </c>
      <c r="B241" s="60">
        <v>6</v>
      </c>
      <c r="C241" s="60">
        <v>27</v>
      </c>
      <c r="D241" s="44">
        <v>1.8</v>
      </c>
      <c r="E241" s="1" t="s">
        <v>27</v>
      </c>
      <c r="F241" s="61">
        <v>1.4091</v>
      </c>
      <c r="G241" s="61">
        <v>0.23485</v>
      </c>
      <c r="H241" s="36">
        <v>1.1870551798463289</v>
      </c>
    </row>
    <row r="242" spans="1:8">
      <c r="A242" s="33" t="s">
        <v>4</v>
      </c>
      <c r="B242" s="60">
        <v>6</v>
      </c>
      <c r="C242" s="60">
        <v>28</v>
      </c>
      <c r="D242" s="44">
        <v>16.14</v>
      </c>
      <c r="E242" s="1" t="s">
        <v>30</v>
      </c>
      <c r="F242" s="61">
        <v>2.173</v>
      </c>
      <c r="G242" s="61">
        <v>0.36216666666666669</v>
      </c>
      <c r="H242" s="36">
        <v>1.4741099009232657</v>
      </c>
    </row>
    <row r="243" spans="1:8">
      <c r="A243" s="33" t="s">
        <v>4</v>
      </c>
      <c r="B243" s="60">
        <v>6</v>
      </c>
      <c r="C243" s="60">
        <v>28</v>
      </c>
      <c r="D243" s="44">
        <v>16.14</v>
      </c>
      <c r="E243" s="1" t="s">
        <v>30</v>
      </c>
      <c r="F243" s="61">
        <v>2.6040000000000001</v>
      </c>
      <c r="G243" s="61">
        <v>0.434</v>
      </c>
      <c r="H243" s="36">
        <v>1.6136914203155448</v>
      </c>
    </row>
    <row r="244" spans="1:8">
      <c r="A244" s="33" t="s">
        <v>4</v>
      </c>
      <c r="B244" s="60">
        <v>6</v>
      </c>
      <c r="C244" s="60">
        <v>28</v>
      </c>
      <c r="D244" s="44">
        <v>16.14</v>
      </c>
      <c r="E244" s="1" t="s">
        <v>30</v>
      </c>
      <c r="F244" s="61">
        <v>1.7332000000000001</v>
      </c>
      <c r="G244" s="61">
        <v>0.28886666666666666</v>
      </c>
      <c r="H244" s="36">
        <v>1.3165105392665872</v>
      </c>
    </row>
    <row r="245" spans="1:8">
      <c r="A245" s="33" t="s">
        <v>4</v>
      </c>
      <c r="B245" s="60">
        <v>6</v>
      </c>
      <c r="C245" s="60">
        <v>29</v>
      </c>
      <c r="D245" s="44">
        <v>10</v>
      </c>
      <c r="E245" s="1" t="s">
        <v>35</v>
      </c>
      <c r="F245" s="61">
        <v>1.42</v>
      </c>
      <c r="G245" s="61">
        <v>0.23666666666666666</v>
      </c>
      <c r="H245" s="36">
        <v>1.1916375287812984</v>
      </c>
    </row>
    <row r="246" spans="1:8">
      <c r="A246" s="33" t="s">
        <v>4</v>
      </c>
      <c r="B246" s="60">
        <v>6</v>
      </c>
      <c r="C246" s="60">
        <v>29</v>
      </c>
      <c r="D246" s="44">
        <v>10</v>
      </c>
      <c r="E246" s="1" t="s">
        <v>35</v>
      </c>
      <c r="F246" s="61">
        <v>1.8111999999999999</v>
      </c>
      <c r="G246" s="61">
        <v>0.30186666666666667</v>
      </c>
      <c r="H246" s="36">
        <v>1.3458083073008578</v>
      </c>
    </row>
    <row r="247" spans="1:8">
      <c r="A247" s="33" t="s">
        <v>4</v>
      </c>
      <c r="B247" s="60">
        <v>6</v>
      </c>
      <c r="C247" s="60">
        <v>29</v>
      </c>
      <c r="D247" s="44">
        <v>10</v>
      </c>
      <c r="E247" s="1" t="s">
        <v>35</v>
      </c>
      <c r="F247" s="61">
        <v>1.3724000000000001</v>
      </c>
      <c r="G247" s="61">
        <v>0.22873333333333334</v>
      </c>
      <c r="H247" s="36">
        <v>1.1714947716485977</v>
      </c>
    </row>
    <row r="248" spans="1:8">
      <c r="A248" s="33" t="s">
        <v>4</v>
      </c>
      <c r="B248" s="60">
        <v>6</v>
      </c>
      <c r="C248" s="60">
        <v>30</v>
      </c>
      <c r="D248" s="44">
        <v>16.14</v>
      </c>
      <c r="E248" s="1" t="s">
        <v>30</v>
      </c>
      <c r="F248" s="61">
        <v>1.2886</v>
      </c>
      <c r="G248" s="61">
        <v>0.21476666666666666</v>
      </c>
      <c r="H248" s="36">
        <v>1.1351651862174068</v>
      </c>
    </row>
    <row r="249" spans="1:8">
      <c r="A249" s="33" t="s">
        <v>4</v>
      </c>
      <c r="B249" s="60">
        <v>6</v>
      </c>
      <c r="C249" s="60">
        <v>30</v>
      </c>
      <c r="D249" s="44">
        <v>16.14</v>
      </c>
      <c r="E249" s="1" t="s">
        <v>30</v>
      </c>
      <c r="F249" s="61">
        <v>1.4799</v>
      </c>
      <c r="G249" s="61">
        <v>0.24665000000000001</v>
      </c>
      <c r="H249" s="36">
        <v>1.2165114056185418</v>
      </c>
    </row>
    <row r="250" spans="1:8">
      <c r="A250" s="33" t="s">
        <v>4</v>
      </c>
      <c r="B250" s="60">
        <v>6</v>
      </c>
      <c r="C250" s="60">
        <v>30</v>
      </c>
      <c r="D250" s="44">
        <v>16.14</v>
      </c>
      <c r="E250" s="1" t="s">
        <v>30</v>
      </c>
      <c r="F250" s="61">
        <v>1.2618</v>
      </c>
      <c r="G250" s="61">
        <v>0.21030000000000001</v>
      </c>
      <c r="H250" s="36">
        <v>1.1232987136109434</v>
      </c>
    </row>
    <row r="251" spans="1:8">
      <c r="A251" s="33" t="s">
        <v>4</v>
      </c>
      <c r="B251" s="60">
        <v>6</v>
      </c>
      <c r="C251" s="60">
        <v>31</v>
      </c>
      <c r="D251" s="44">
        <v>1.8</v>
      </c>
      <c r="E251" s="1" t="s">
        <v>27</v>
      </c>
      <c r="F251" s="61">
        <v>1.4410000000000001</v>
      </c>
      <c r="G251" s="61">
        <v>0.24016666666666667</v>
      </c>
      <c r="H251" s="36">
        <v>1.2004165943538101</v>
      </c>
    </row>
    <row r="252" spans="1:8">
      <c r="A252" s="33" t="s">
        <v>4</v>
      </c>
      <c r="B252" s="60">
        <v>6</v>
      </c>
      <c r="C252" s="60">
        <v>31</v>
      </c>
      <c r="D252" s="44">
        <v>1.8</v>
      </c>
      <c r="E252" s="1" t="s">
        <v>27</v>
      </c>
      <c r="F252" s="61">
        <v>1.9633</v>
      </c>
      <c r="G252" s="61">
        <v>0.32721666666666666</v>
      </c>
      <c r="H252" s="36">
        <v>1.4011780757633914</v>
      </c>
    </row>
    <row r="253" spans="1:8">
      <c r="A253" s="33" t="s">
        <v>4</v>
      </c>
      <c r="B253" s="60">
        <v>6</v>
      </c>
      <c r="C253" s="60">
        <v>31</v>
      </c>
      <c r="D253" s="44">
        <v>1.8</v>
      </c>
      <c r="E253" s="1" t="s">
        <v>27</v>
      </c>
      <c r="F253" s="61">
        <v>2.1787000000000001</v>
      </c>
      <c r="G253" s="61">
        <v>0.3631166666666667</v>
      </c>
      <c r="H253" s="36">
        <v>1.4760420048223559</v>
      </c>
    </row>
    <row r="254" spans="1:8">
      <c r="A254" s="33" t="s">
        <v>4</v>
      </c>
      <c r="B254" s="60">
        <v>6</v>
      </c>
      <c r="C254" s="60">
        <v>32</v>
      </c>
      <c r="D254" s="44">
        <v>14.16</v>
      </c>
      <c r="E254" s="1" t="s">
        <v>27</v>
      </c>
      <c r="F254" s="61">
        <v>1.5193000000000001</v>
      </c>
      <c r="G254" s="61">
        <v>0.2532166666666667</v>
      </c>
      <c r="H254" s="36">
        <v>1.2325988804148738</v>
      </c>
    </row>
    <row r="255" spans="1:8">
      <c r="A255" s="33" t="s">
        <v>4</v>
      </c>
      <c r="B255" s="60">
        <v>6</v>
      </c>
      <c r="C255" s="60">
        <v>32</v>
      </c>
      <c r="D255" s="44">
        <v>14.16</v>
      </c>
      <c r="E255" s="1" t="s">
        <v>27</v>
      </c>
      <c r="F255" s="61">
        <v>1.3331</v>
      </c>
      <c r="G255" s="61">
        <v>0.22218333333333332</v>
      </c>
      <c r="H255" s="36">
        <v>1.1545994976614185</v>
      </c>
    </row>
    <row r="256" spans="1:8">
      <c r="A256" s="33" t="s">
        <v>4</v>
      </c>
      <c r="B256" s="60">
        <v>6</v>
      </c>
      <c r="C256" s="60">
        <v>32</v>
      </c>
      <c r="D256" s="44">
        <v>14.16</v>
      </c>
      <c r="E256" s="1" t="s">
        <v>27</v>
      </c>
      <c r="F256" s="61">
        <v>1.8418000000000001</v>
      </c>
      <c r="G256" s="61">
        <v>0.30696666666666667</v>
      </c>
      <c r="H256" s="36">
        <v>1.3571293232407884</v>
      </c>
    </row>
    <row r="257" spans="1:8">
      <c r="A257" s="33" t="s">
        <v>4</v>
      </c>
      <c r="B257" s="60">
        <v>6</v>
      </c>
      <c r="C257" s="60">
        <v>33</v>
      </c>
      <c r="D257" s="44">
        <v>10</v>
      </c>
      <c r="E257" s="1" t="s">
        <v>35</v>
      </c>
      <c r="F257" s="61">
        <v>2.1526000000000001</v>
      </c>
      <c r="G257" s="61">
        <v>0.35876666666666668</v>
      </c>
      <c r="H257" s="36">
        <v>1.467174154625142</v>
      </c>
    </row>
    <row r="258" spans="1:8">
      <c r="A258" s="33" t="s">
        <v>4</v>
      </c>
      <c r="B258" s="60">
        <v>6</v>
      </c>
      <c r="C258" s="60">
        <v>33</v>
      </c>
      <c r="D258" s="44">
        <v>10</v>
      </c>
      <c r="E258" s="1" t="s">
        <v>35</v>
      </c>
      <c r="F258" s="61">
        <v>1.867</v>
      </c>
      <c r="G258" s="61">
        <v>0.31116666666666665</v>
      </c>
      <c r="H258" s="36">
        <v>1.3663820841916803</v>
      </c>
    </row>
    <row r="259" spans="1:8">
      <c r="A259" s="33" t="s">
        <v>4</v>
      </c>
      <c r="B259" s="60">
        <v>6</v>
      </c>
      <c r="C259" s="60">
        <v>33</v>
      </c>
      <c r="D259" s="44">
        <v>10</v>
      </c>
      <c r="E259" s="1" t="s">
        <v>35</v>
      </c>
      <c r="F259" s="61">
        <v>1.6431</v>
      </c>
      <c r="G259" s="61">
        <v>0.27384999999999998</v>
      </c>
      <c r="H259" s="36">
        <v>1.2818346227185471</v>
      </c>
    </row>
    <row r="260" spans="1:8">
      <c r="A260" s="33" t="s">
        <v>4</v>
      </c>
      <c r="B260" s="60">
        <v>6</v>
      </c>
      <c r="C260" s="60">
        <v>34</v>
      </c>
      <c r="D260" s="44">
        <v>1.8</v>
      </c>
      <c r="E260" s="1" t="s">
        <v>27</v>
      </c>
      <c r="F260" s="61">
        <v>1.8107</v>
      </c>
      <c r="G260" s="61">
        <v>0.30178333333333335</v>
      </c>
      <c r="H260" s="36">
        <v>1.3456225325105104</v>
      </c>
    </row>
    <row r="261" spans="1:8">
      <c r="A261" s="33" t="s">
        <v>4</v>
      </c>
      <c r="B261" s="60">
        <v>6</v>
      </c>
      <c r="C261" s="60">
        <v>34</v>
      </c>
      <c r="D261" s="44">
        <v>1.8</v>
      </c>
      <c r="E261" s="1" t="s">
        <v>27</v>
      </c>
      <c r="F261" s="61">
        <v>1.4696</v>
      </c>
      <c r="G261" s="61">
        <v>0.24493333333333334</v>
      </c>
      <c r="H261" s="36">
        <v>1.2122705968553391</v>
      </c>
    </row>
    <row r="262" spans="1:8">
      <c r="A262" s="33" t="s">
        <v>4</v>
      </c>
      <c r="B262" s="60">
        <v>6</v>
      </c>
      <c r="C262" s="60">
        <v>34</v>
      </c>
      <c r="D262" s="44">
        <v>1.8</v>
      </c>
      <c r="E262" s="1" t="s">
        <v>27</v>
      </c>
      <c r="F262" s="61">
        <v>2.3896000000000002</v>
      </c>
      <c r="G262" s="61">
        <v>0.39826666666666671</v>
      </c>
      <c r="H262" s="36">
        <v>1.545833108715168</v>
      </c>
    </row>
    <row r="263" spans="1:8">
      <c r="A263" s="33" t="s">
        <v>4</v>
      </c>
      <c r="B263" s="60">
        <v>6</v>
      </c>
      <c r="C263" s="60">
        <v>36</v>
      </c>
      <c r="D263" s="44">
        <v>14.16</v>
      </c>
      <c r="E263" s="1" t="s">
        <v>27</v>
      </c>
      <c r="F263" s="61">
        <v>1.9628000000000001</v>
      </c>
      <c r="G263" s="61">
        <v>0.32713333333333333</v>
      </c>
      <c r="H263" s="36">
        <v>1.4009996431120173</v>
      </c>
    </row>
    <row r="264" spans="1:8">
      <c r="A264" s="33" t="s">
        <v>4</v>
      </c>
      <c r="B264" s="60">
        <v>6</v>
      </c>
      <c r="C264" s="60">
        <v>36</v>
      </c>
      <c r="D264" s="44">
        <v>14.16</v>
      </c>
      <c r="E264" s="1" t="s">
        <v>27</v>
      </c>
      <c r="F264" s="61">
        <v>1.88</v>
      </c>
      <c r="G264" s="61">
        <v>0.3133333333333333</v>
      </c>
      <c r="H264" s="36">
        <v>1.3711309200802089</v>
      </c>
    </row>
    <row r="265" spans="1:8">
      <c r="A265" s="33" t="s">
        <v>4</v>
      </c>
      <c r="B265" s="60">
        <v>6</v>
      </c>
      <c r="C265" s="60">
        <v>36</v>
      </c>
      <c r="D265" s="44">
        <v>14.16</v>
      </c>
      <c r="E265" s="1" t="s">
        <v>27</v>
      </c>
      <c r="F265" s="61">
        <v>1.5558000000000001</v>
      </c>
      <c r="G265" s="61">
        <v>0.25930000000000003</v>
      </c>
      <c r="H265" s="36">
        <v>1.2473171208638163</v>
      </c>
    </row>
    <row r="266" spans="1:8">
      <c r="A266" s="33" t="s">
        <v>4</v>
      </c>
      <c r="B266" s="60">
        <v>6</v>
      </c>
      <c r="C266" s="60">
        <v>37</v>
      </c>
      <c r="D266" s="44">
        <v>16.14</v>
      </c>
      <c r="E266" s="1" t="s">
        <v>30</v>
      </c>
      <c r="F266" s="1">
        <v>1.6581999999999999</v>
      </c>
      <c r="G266" s="61">
        <v>0.27636666666666665</v>
      </c>
      <c r="H266" s="36">
        <v>1.2877111477346153</v>
      </c>
    </row>
    <row r="267" spans="1:8">
      <c r="A267" s="33" t="s">
        <v>4</v>
      </c>
      <c r="B267" s="60">
        <v>6</v>
      </c>
      <c r="C267" s="60">
        <v>37</v>
      </c>
      <c r="D267" s="44">
        <v>16.14</v>
      </c>
      <c r="E267" s="1" t="s">
        <v>30</v>
      </c>
      <c r="F267" s="1">
        <v>1.7837000000000001</v>
      </c>
      <c r="G267" s="61">
        <v>0.29728333333333334</v>
      </c>
      <c r="H267" s="36">
        <v>1.3355523202031436</v>
      </c>
    </row>
    <row r="268" spans="1:8">
      <c r="A268" s="33" t="s">
        <v>4</v>
      </c>
      <c r="B268" s="60">
        <v>6</v>
      </c>
      <c r="C268" s="60">
        <v>37</v>
      </c>
      <c r="D268" s="44">
        <v>16.14</v>
      </c>
      <c r="E268" s="1" t="s">
        <v>30</v>
      </c>
      <c r="F268" s="1">
        <v>1.5656000000000001</v>
      </c>
      <c r="G268" s="61">
        <v>0.26093333333333335</v>
      </c>
      <c r="H268" s="36">
        <v>1.2512393855693642</v>
      </c>
    </row>
    <row r="269" spans="1:8">
      <c r="A269" s="33" t="s">
        <v>4</v>
      </c>
      <c r="B269" s="60">
        <v>6</v>
      </c>
      <c r="C269" s="60">
        <v>38</v>
      </c>
      <c r="D269" s="44">
        <v>7</v>
      </c>
      <c r="E269" s="1" t="s">
        <v>35</v>
      </c>
      <c r="F269" s="1">
        <v>2.1732999999999998</v>
      </c>
      <c r="G269" s="61">
        <v>0.36221666666666663</v>
      </c>
      <c r="H269" s="36">
        <v>1.4742116537322583</v>
      </c>
    </row>
    <row r="270" spans="1:8">
      <c r="A270" s="33" t="s">
        <v>4</v>
      </c>
      <c r="B270" s="60">
        <v>6</v>
      </c>
      <c r="C270" s="60">
        <v>40</v>
      </c>
      <c r="D270" s="44">
        <v>1.8</v>
      </c>
      <c r="E270" s="1" t="s">
        <v>27</v>
      </c>
      <c r="F270" s="1">
        <v>1.9408000000000001</v>
      </c>
      <c r="G270" s="61">
        <v>0.32346666666666668</v>
      </c>
      <c r="H270" s="36">
        <v>1.3931259813814398</v>
      </c>
    </row>
    <row r="271" spans="1:8">
      <c r="A271" s="33" t="s">
        <v>4</v>
      </c>
      <c r="B271" s="60">
        <v>6</v>
      </c>
      <c r="C271" s="60">
        <v>40</v>
      </c>
      <c r="D271" s="44">
        <v>1.8</v>
      </c>
      <c r="E271" s="1" t="s">
        <v>27</v>
      </c>
      <c r="F271" s="1">
        <v>2.012</v>
      </c>
      <c r="G271" s="61">
        <v>0.33533333333333332</v>
      </c>
      <c r="H271" s="36">
        <v>1.4184498581197715</v>
      </c>
    </row>
    <row r="272" spans="1:8">
      <c r="A272" s="33" t="s">
        <v>4</v>
      </c>
      <c r="B272" s="60">
        <v>6</v>
      </c>
      <c r="C272" s="60">
        <v>40</v>
      </c>
      <c r="D272" s="44">
        <v>1.8</v>
      </c>
      <c r="E272" s="1" t="s">
        <v>27</v>
      </c>
      <c r="F272" s="1">
        <v>2.0158999999999998</v>
      </c>
      <c r="G272" s="61">
        <v>0.3359833333333333</v>
      </c>
      <c r="H272" s="36">
        <v>1.4198239327465922</v>
      </c>
    </row>
    <row r="273" spans="1:8">
      <c r="A273" s="33" t="s">
        <v>4</v>
      </c>
      <c r="B273" s="60">
        <v>6</v>
      </c>
      <c r="C273" s="60">
        <v>41</v>
      </c>
      <c r="D273" s="44">
        <v>16.14</v>
      </c>
      <c r="E273" s="1" t="s">
        <v>30</v>
      </c>
      <c r="F273" s="1">
        <v>1.2613000000000001</v>
      </c>
      <c r="G273" s="61">
        <v>0.21021666666666669</v>
      </c>
      <c r="H273" s="36">
        <v>1.1230761327710603</v>
      </c>
    </row>
    <row r="274" spans="1:8">
      <c r="A274" s="33" t="s">
        <v>4</v>
      </c>
      <c r="B274" s="60">
        <v>6</v>
      </c>
      <c r="C274" s="60">
        <v>41</v>
      </c>
      <c r="D274" s="44">
        <v>16.14</v>
      </c>
      <c r="E274" s="1" t="s">
        <v>30</v>
      </c>
      <c r="F274" s="1">
        <v>1.7071000000000001</v>
      </c>
      <c r="G274" s="61">
        <v>0.2845166666666667</v>
      </c>
      <c r="H274" s="36">
        <v>1.3065603698260559</v>
      </c>
    </row>
    <row r="275" spans="1:8">
      <c r="A275" s="33" t="s">
        <v>4</v>
      </c>
      <c r="B275" s="60">
        <v>6</v>
      </c>
      <c r="C275" s="60">
        <v>41</v>
      </c>
      <c r="D275" s="44">
        <v>16.14</v>
      </c>
      <c r="E275" s="1" t="s">
        <v>30</v>
      </c>
      <c r="F275" s="1">
        <v>1.7921</v>
      </c>
      <c r="G275" s="61">
        <v>0.29868333333333336</v>
      </c>
      <c r="H275" s="36">
        <v>1.3386933928274989</v>
      </c>
    </row>
    <row r="276" spans="1:8">
      <c r="A276" s="33" t="s">
        <v>4</v>
      </c>
      <c r="B276" s="60">
        <v>6</v>
      </c>
      <c r="C276" s="60">
        <v>42</v>
      </c>
      <c r="D276" s="44">
        <v>14.16</v>
      </c>
      <c r="E276" s="1" t="s">
        <v>27</v>
      </c>
      <c r="F276" s="1">
        <v>1.3026</v>
      </c>
      <c r="G276" s="61">
        <v>0.21709999999999999</v>
      </c>
      <c r="H276" s="36">
        <v>1.1413150310059006</v>
      </c>
    </row>
    <row r="277" spans="1:8">
      <c r="A277" s="33" t="s">
        <v>4</v>
      </c>
      <c r="B277" s="60">
        <v>6</v>
      </c>
      <c r="C277" s="60">
        <v>42</v>
      </c>
      <c r="D277" s="44">
        <v>14.16</v>
      </c>
      <c r="E277" s="1" t="s">
        <v>27</v>
      </c>
      <c r="F277" s="1">
        <v>2.1244999999999998</v>
      </c>
      <c r="G277" s="61">
        <v>0.35408333333333331</v>
      </c>
      <c r="H277" s="36">
        <v>1.4575664650368434</v>
      </c>
    </row>
    <row r="278" spans="1:8">
      <c r="A278" s="33" t="s">
        <v>4</v>
      </c>
      <c r="B278" s="60">
        <v>6</v>
      </c>
      <c r="C278" s="60">
        <v>42</v>
      </c>
      <c r="D278" s="44">
        <v>14.16</v>
      </c>
      <c r="E278" s="1" t="s">
        <v>27</v>
      </c>
      <c r="F278" s="1">
        <v>1.9347000000000001</v>
      </c>
      <c r="G278" s="61">
        <v>0.32245000000000001</v>
      </c>
      <c r="H278" s="36">
        <v>1.3909349373712632</v>
      </c>
    </row>
    <row r="279" spans="1:8">
      <c r="A279" s="33" t="s">
        <v>4</v>
      </c>
      <c r="B279" s="60">
        <v>6</v>
      </c>
      <c r="C279" s="60">
        <v>43</v>
      </c>
      <c r="D279" s="44">
        <v>7</v>
      </c>
      <c r="E279" s="1" t="s">
        <v>35</v>
      </c>
      <c r="F279" s="1">
        <v>1.7166999999999999</v>
      </c>
      <c r="G279" s="61">
        <v>0.28611666666666663</v>
      </c>
      <c r="H279" s="36">
        <v>1.310228987620103</v>
      </c>
    </row>
    <row r="280" spans="1:8">
      <c r="A280" s="33" t="s">
        <v>4</v>
      </c>
      <c r="B280" s="60">
        <v>6</v>
      </c>
      <c r="C280" s="60">
        <v>43</v>
      </c>
      <c r="D280" s="44">
        <v>7</v>
      </c>
      <c r="E280" s="1" t="s">
        <v>35</v>
      </c>
      <c r="F280" s="1">
        <v>1.478</v>
      </c>
      <c r="G280" s="61">
        <v>0.24633333333333332</v>
      </c>
      <c r="H280" s="36">
        <v>1.2157302332343307</v>
      </c>
    </row>
    <row r="281" spans="1:8">
      <c r="A281" s="33" t="s">
        <v>4</v>
      </c>
      <c r="B281" s="60">
        <v>6</v>
      </c>
      <c r="C281" s="60">
        <v>43</v>
      </c>
      <c r="D281" s="44">
        <v>7</v>
      </c>
      <c r="E281" s="1" t="s">
        <v>35</v>
      </c>
      <c r="F281" s="1">
        <v>1.7087000000000001</v>
      </c>
      <c r="G281" s="61">
        <v>0.28478333333333333</v>
      </c>
      <c r="H281" s="36">
        <v>1.3071725211310097</v>
      </c>
    </row>
    <row r="282" spans="1:8">
      <c r="A282" s="33" t="s">
        <v>4</v>
      </c>
      <c r="B282" s="60">
        <v>6</v>
      </c>
      <c r="C282" s="60">
        <v>44</v>
      </c>
      <c r="D282" s="44">
        <v>8.1</v>
      </c>
      <c r="E282" s="1" t="s">
        <v>30</v>
      </c>
      <c r="F282" s="1">
        <v>1.6482000000000001</v>
      </c>
      <c r="G282" s="61">
        <v>0.2747</v>
      </c>
      <c r="H282" s="36">
        <v>1.2838224176263633</v>
      </c>
    </row>
    <row r="283" spans="1:8">
      <c r="A283" s="33" t="s">
        <v>4</v>
      </c>
      <c r="B283" s="60">
        <v>6</v>
      </c>
      <c r="C283" s="60">
        <v>44</v>
      </c>
      <c r="D283" s="44">
        <v>8.1</v>
      </c>
      <c r="E283" s="1" t="s">
        <v>30</v>
      </c>
      <c r="F283" s="1">
        <v>2.1105</v>
      </c>
      <c r="G283" s="61">
        <v>0.35175000000000001</v>
      </c>
      <c r="H283" s="36">
        <v>1.4527560015363901</v>
      </c>
    </row>
    <row r="284" spans="1:8">
      <c r="A284" s="33" t="s">
        <v>4</v>
      </c>
      <c r="B284" s="60">
        <v>6</v>
      </c>
      <c r="C284" s="60">
        <v>44</v>
      </c>
      <c r="D284" s="44">
        <v>8.1</v>
      </c>
      <c r="E284" s="1" t="s">
        <v>30</v>
      </c>
      <c r="F284" s="1">
        <v>2.0335000000000001</v>
      </c>
      <c r="G284" s="61">
        <v>0.3389166666666667</v>
      </c>
      <c r="H284" s="36">
        <v>1.4260084151224355</v>
      </c>
    </row>
    <row r="285" spans="1:8">
      <c r="A285" s="33" t="s">
        <v>4</v>
      </c>
      <c r="B285" s="60">
        <v>6</v>
      </c>
      <c r="C285" s="60">
        <v>45</v>
      </c>
      <c r="D285" s="44">
        <v>10</v>
      </c>
      <c r="E285" s="1" t="s">
        <v>35</v>
      </c>
      <c r="F285" s="1">
        <v>1.9655</v>
      </c>
      <c r="G285" s="61">
        <v>0.32758333333333334</v>
      </c>
      <c r="H285" s="36">
        <v>1.4019629096377693</v>
      </c>
    </row>
    <row r="286" spans="1:8">
      <c r="A286" s="33" t="s">
        <v>4</v>
      </c>
      <c r="B286" s="60">
        <v>6</v>
      </c>
      <c r="C286" s="60">
        <v>45</v>
      </c>
      <c r="D286" s="44">
        <v>10</v>
      </c>
      <c r="E286" s="1" t="s">
        <v>35</v>
      </c>
      <c r="F286" s="1">
        <v>1.494</v>
      </c>
      <c r="G286" s="61">
        <v>0.249</v>
      </c>
      <c r="H286" s="36">
        <v>1.2222929272478018</v>
      </c>
    </row>
    <row r="287" spans="1:8">
      <c r="A287" s="33" t="s">
        <v>4</v>
      </c>
      <c r="B287" s="60">
        <v>6</v>
      </c>
      <c r="C287" s="60">
        <v>45</v>
      </c>
      <c r="D287" s="44">
        <v>10</v>
      </c>
      <c r="E287" s="1" t="s">
        <v>35</v>
      </c>
      <c r="F287" s="1">
        <v>1.3008999999999999</v>
      </c>
      <c r="G287" s="61">
        <v>0.21681666666666666</v>
      </c>
      <c r="H287" s="36">
        <v>1.1405700329221349</v>
      </c>
    </row>
    <row r="288" spans="1:8">
      <c r="A288" s="33" t="s">
        <v>4</v>
      </c>
      <c r="B288" s="60">
        <v>6</v>
      </c>
      <c r="C288" s="60">
        <v>46</v>
      </c>
      <c r="D288" s="44">
        <v>7</v>
      </c>
      <c r="E288" s="1" t="s">
        <v>35</v>
      </c>
      <c r="F288" s="1">
        <v>2.0847000000000002</v>
      </c>
      <c r="G288" s="61">
        <v>0.34745000000000004</v>
      </c>
      <c r="H288" s="36">
        <v>1.4438490225781919</v>
      </c>
    </row>
    <row r="289" spans="1:8">
      <c r="A289" s="33" t="s">
        <v>4</v>
      </c>
      <c r="B289" s="60">
        <v>6</v>
      </c>
      <c r="C289" s="60">
        <v>46</v>
      </c>
      <c r="D289" s="44">
        <v>7</v>
      </c>
      <c r="E289" s="1" t="s">
        <v>35</v>
      </c>
      <c r="F289" s="1">
        <v>1.6252</v>
      </c>
      <c r="G289" s="61">
        <v>0.27086666666666664</v>
      </c>
      <c r="H289" s="36">
        <v>1.274833322438663</v>
      </c>
    </row>
    <row r="290" spans="1:8">
      <c r="A290" s="33" t="s">
        <v>4</v>
      </c>
      <c r="B290" s="60">
        <v>6</v>
      </c>
      <c r="C290" s="60">
        <v>46</v>
      </c>
      <c r="D290" s="44">
        <v>7</v>
      </c>
      <c r="E290" s="1" t="s">
        <v>35</v>
      </c>
      <c r="F290" s="1">
        <v>1.629</v>
      </c>
      <c r="G290" s="61">
        <v>0.27150000000000002</v>
      </c>
      <c r="H290" s="36">
        <v>1.2763228431709588</v>
      </c>
    </row>
    <row r="291" spans="1:8">
      <c r="A291" s="33" t="s">
        <v>4</v>
      </c>
      <c r="B291" s="60">
        <v>6</v>
      </c>
      <c r="C291" s="60">
        <v>47</v>
      </c>
      <c r="D291" s="44">
        <v>2</v>
      </c>
      <c r="E291" s="1" t="s">
        <v>36</v>
      </c>
      <c r="F291" s="1">
        <v>2.0301</v>
      </c>
      <c r="G291" s="61">
        <v>0.33834999999999998</v>
      </c>
      <c r="H291" s="36">
        <v>1.4248157775656474</v>
      </c>
    </row>
    <row r="292" spans="1:8">
      <c r="A292" s="33" t="s">
        <v>4</v>
      </c>
      <c r="B292" s="60">
        <v>6</v>
      </c>
      <c r="C292" s="60">
        <v>47</v>
      </c>
      <c r="D292" s="44">
        <v>2</v>
      </c>
      <c r="E292" s="1" t="s">
        <v>36</v>
      </c>
      <c r="F292" s="1">
        <v>1.4721</v>
      </c>
      <c r="G292" s="61">
        <v>0.24534999999999998</v>
      </c>
      <c r="H292" s="36">
        <v>1.2133012816279392</v>
      </c>
    </row>
    <row r="293" spans="1:8">
      <c r="A293" s="33" t="s">
        <v>4</v>
      </c>
      <c r="B293" s="60">
        <v>6</v>
      </c>
      <c r="C293" s="60">
        <v>47</v>
      </c>
      <c r="D293" s="44">
        <v>2</v>
      </c>
      <c r="E293" s="1" t="s">
        <v>36</v>
      </c>
      <c r="F293" s="1">
        <v>1.3494999999999999</v>
      </c>
      <c r="G293" s="61">
        <v>0.22491666666666665</v>
      </c>
      <c r="H293" s="36">
        <v>1.1616798181943249</v>
      </c>
    </row>
    <row r="294" spans="1:8">
      <c r="A294" s="33" t="s">
        <v>4</v>
      </c>
      <c r="B294" s="60">
        <v>6</v>
      </c>
      <c r="C294" s="60">
        <v>48</v>
      </c>
      <c r="D294" s="44">
        <v>16.14</v>
      </c>
      <c r="E294" s="1" t="s">
        <v>30</v>
      </c>
      <c r="F294" s="1">
        <v>2.274</v>
      </c>
      <c r="G294" s="61">
        <v>0.379</v>
      </c>
      <c r="H294" s="36">
        <v>1.5079787796915447</v>
      </c>
    </row>
    <row r="295" spans="1:8">
      <c r="A295" s="33" t="s">
        <v>4</v>
      </c>
      <c r="B295" s="60">
        <v>6</v>
      </c>
      <c r="C295" s="60">
        <v>48</v>
      </c>
      <c r="D295" s="44">
        <v>16.14</v>
      </c>
      <c r="E295" s="1" t="s">
        <v>30</v>
      </c>
      <c r="F295" s="1">
        <v>1.5826</v>
      </c>
      <c r="G295" s="61">
        <v>0.26376666666666665</v>
      </c>
      <c r="H295" s="36">
        <v>1.2580143083447024</v>
      </c>
    </row>
    <row r="296" spans="1:8">
      <c r="A296" s="33" t="s">
        <v>4</v>
      </c>
      <c r="B296" s="60">
        <v>6</v>
      </c>
      <c r="C296" s="60">
        <v>48</v>
      </c>
      <c r="D296" s="44">
        <v>16.14</v>
      </c>
      <c r="E296" s="1" t="s">
        <v>30</v>
      </c>
      <c r="F296" s="1">
        <v>2.4626000000000001</v>
      </c>
      <c r="G296" s="61">
        <v>0.41043333333333337</v>
      </c>
      <c r="H296" s="36">
        <v>1.5692673449734433</v>
      </c>
    </row>
    <row r="297" spans="1:8">
      <c r="A297" s="33" t="s">
        <v>4</v>
      </c>
      <c r="B297" s="60">
        <v>6</v>
      </c>
      <c r="C297" s="60">
        <v>49</v>
      </c>
      <c r="D297" s="44">
        <v>8.1</v>
      </c>
      <c r="E297" s="1" t="s">
        <v>30</v>
      </c>
      <c r="F297" s="1">
        <v>1.9193</v>
      </c>
      <c r="G297" s="61">
        <v>0.31988333333333335</v>
      </c>
      <c r="H297" s="36">
        <v>1.3853880322855399</v>
      </c>
    </row>
    <row r="298" spans="1:8">
      <c r="A298" s="33" t="s">
        <v>4</v>
      </c>
      <c r="B298" s="60">
        <v>6</v>
      </c>
      <c r="C298" s="60">
        <v>49</v>
      </c>
      <c r="D298" s="44">
        <v>8.1</v>
      </c>
      <c r="E298" s="1" t="s">
        <v>30</v>
      </c>
      <c r="F298" s="1">
        <v>1.4218999999999999</v>
      </c>
      <c r="G298" s="61">
        <v>0.23698333333333332</v>
      </c>
      <c r="H298" s="36">
        <v>1.1924344845734711</v>
      </c>
    </row>
    <row r="299" spans="1:8">
      <c r="A299" s="33" t="s">
        <v>4</v>
      </c>
      <c r="B299" s="60">
        <v>6</v>
      </c>
      <c r="C299" s="60">
        <v>49</v>
      </c>
      <c r="D299" s="44">
        <v>8.1</v>
      </c>
      <c r="E299" s="1" t="s">
        <v>30</v>
      </c>
      <c r="F299" s="1">
        <v>1.3247</v>
      </c>
      <c r="G299" s="61">
        <v>0.22078333333333333</v>
      </c>
      <c r="H299" s="36">
        <v>1.1509561242723374</v>
      </c>
    </row>
    <row r="300" spans="1:8">
      <c r="A300" s="33" t="s">
        <v>4</v>
      </c>
      <c r="B300" s="60">
        <v>6</v>
      </c>
      <c r="C300" s="60">
        <v>51</v>
      </c>
      <c r="D300" s="44">
        <v>14.16</v>
      </c>
      <c r="E300" s="1" t="s">
        <v>27</v>
      </c>
      <c r="F300" s="1">
        <v>2.1230000000000002</v>
      </c>
      <c r="G300" s="61">
        <v>0.35383333333333339</v>
      </c>
      <c r="H300" s="36">
        <v>1.4570518178843195</v>
      </c>
    </row>
    <row r="301" spans="1:8">
      <c r="A301" s="33" t="s">
        <v>4</v>
      </c>
      <c r="B301" s="60">
        <v>6</v>
      </c>
      <c r="C301" s="60">
        <v>51</v>
      </c>
      <c r="D301" s="44">
        <v>14.16</v>
      </c>
      <c r="E301" s="1" t="s">
        <v>27</v>
      </c>
      <c r="F301" s="1">
        <v>2.2149000000000001</v>
      </c>
      <c r="G301" s="61">
        <v>0.36915000000000003</v>
      </c>
      <c r="H301" s="36">
        <v>1.4882540105774955</v>
      </c>
    </row>
    <row r="302" spans="1:8">
      <c r="A302" s="33" t="s">
        <v>4</v>
      </c>
      <c r="B302" s="60">
        <v>6</v>
      </c>
      <c r="C302" s="60">
        <v>51</v>
      </c>
      <c r="D302" s="44">
        <v>14.16</v>
      </c>
      <c r="E302" s="1" t="s">
        <v>27</v>
      </c>
      <c r="F302" s="1">
        <v>2.3212000000000002</v>
      </c>
      <c r="G302" s="61">
        <v>0.38686666666666669</v>
      </c>
      <c r="H302" s="36">
        <v>1.5235484895466898</v>
      </c>
    </row>
    <row r="303" spans="1:8">
      <c r="A303" s="33" t="s">
        <v>4</v>
      </c>
      <c r="B303" s="60">
        <v>6</v>
      </c>
      <c r="C303" s="60">
        <v>52</v>
      </c>
      <c r="D303" s="44">
        <v>16.14</v>
      </c>
      <c r="E303" s="1" t="s">
        <v>30</v>
      </c>
      <c r="F303" s="1">
        <v>1.5195000000000001</v>
      </c>
      <c r="G303" s="61">
        <v>0.25325000000000003</v>
      </c>
      <c r="H303" s="36">
        <v>1.2326800071389168</v>
      </c>
    </row>
    <row r="304" spans="1:8">
      <c r="A304" s="33" t="s">
        <v>4</v>
      </c>
      <c r="B304" s="60">
        <v>6</v>
      </c>
      <c r="C304" s="60">
        <v>52</v>
      </c>
      <c r="D304" s="44">
        <v>16.14</v>
      </c>
      <c r="E304" s="1" t="s">
        <v>30</v>
      </c>
      <c r="F304" s="1">
        <v>1.2707999999999999</v>
      </c>
      <c r="G304" s="61">
        <v>0.21179999999999999</v>
      </c>
      <c r="H304" s="36">
        <v>1.1272976536833561</v>
      </c>
    </row>
    <row r="305" spans="1:8">
      <c r="A305" s="33" t="s">
        <v>4</v>
      </c>
      <c r="B305" s="60">
        <v>6</v>
      </c>
      <c r="C305" s="60">
        <v>52</v>
      </c>
      <c r="D305" s="44">
        <v>16.14</v>
      </c>
      <c r="E305" s="1" t="s">
        <v>30</v>
      </c>
      <c r="F305" s="1">
        <v>1.7490000000000001</v>
      </c>
      <c r="G305" s="61">
        <v>0.29150000000000004</v>
      </c>
      <c r="H305" s="36">
        <v>1.3224976370489288</v>
      </c>
    </row>
    <row r="306" spans="1:8">
      <c r="A306" s="33" t="s">
        <v>4</v>
      </c>
      <c r="B306" s="60">
        <v>6</v>
      </c>
      <c r="C306" s="60">
        <v>53</v>
      </c>
      <c r="D306" s="44">
        <v>8.1</v>
      </c>
      <c r="E306" s="1" t="s">
        <v>30</v>
      </c>
      <c r="F306" s="1">
        <v>2.23</v>
      </c>
      <c r="G306" s="61">
        <v>0.37166666666666665</v>
      </c>
      <c r="H306" s="36">
        <v>1.4933184523068079</v>
      </c>
    </row>
    <row r="307" spans="1:8">
      <c r="A307" s="33" t="s">
        <v>4</v>
      </c>
      <c r="B307" s="60">
        <v>6</v>
      </c>
      <c r="C307" s="60">
        <v>53</v>
      </c>
      <c r="D307" s="44">
        <v>8.1</v>
      </c>
      <c r="E307" s="1" t="s">
        <v>30</v>
      </c>
      <c r="F307" s="1">
        <v>1.7303999999999999</v>
      </c>
      <c r="G307" s="61">
        <v>0.28839999999999999</v>
      </c>
      <c r="H307" s="36">
        <v>1.3154466921924277</v>
      </c>
    </row>
    <row r="308" spans="1:8">
      <c r="A308" s="33" t="s">
        <v>4</v>
      </c>
      <c r="B308" s="60">
        <v>6</v>
      </c>
      <c r="C308" s="60">
        <v>53</v>
      </c>
      <c r="D308" s="44">
        <v>8.1</v>
      </c>
      <c r="E308" s="1" t="s">
        <v>30</v>
      </c>
      <c r="F308" s="1">
        <v>1.8897999999999999</v>
      </c>
      <c r="G308" s="61">
        <v>0.31496666666666667</v>
      </c>
      <c r="H308" s="36">
        <v>1.3746999672655849</v>
      </c>
    </row>
    <row r="309" spans="1:8">
      <c r="A309" s="33" t="s">
        <v>4</v>
      </c>
      <c r="B309" s="60">
        <v>6</v>
      </c>
      <c r="C309" s="60">
        <v>54</v>
      </c>
      <c r="D309" s="44">
        <v>10</v>
      </c>
      <c r="E309" s="1" t="s">
        <v>35</v>
      </c>
      <c r="F309" s="1">
        <v>1.5353000000000001</v>
      </c>
      <c r="G309" s="61">
        <v>0.25588333333333335</v>
      </c>
      <c r="H309" s="36">
        <v>1.239072233568326</v>
      </c>
    </row>
    <row r="310" spans="1:8">
      <c r="A310" s="33" t="s">
        <v>4</v>
      </c>
      <c r="B310" s="60">
        <v>6</v>
      </c>
      <c r="C310" s="60">
        <v>54</v>
      </c>
      <c r="D310" s="44">
        <v>10</v>
      </c>
      <c r="E310" s="1" t="s">
        <v>35</v>
      </c>
      <c r="F310" s="1">
        <v>1.5421</v>
      </c>
      <c r="G310" s="61">
        <v>0.25701666666666667</v>
      </c>
      <c r="H310" s="36">
        <v>1.2418131904598211</v>
      </c>
    </row>
    <row r="311" spans="1:8">
      <c r="A311" s="33" t="s">
        <v>4</v>
      </c>
      <c r="B311" s="60">
        <v>6</v>
      </c>
      <c r="C311" s="60">
        <v>54</v>
      </c>
      <c r="D311" s="44">
        <v>10</v>
      </c>
      <c r="E311" s="1" t="s">
        <v>35</v>
      </c>
      <c r="F311" s="1">
        <v>1.7547999999999999</v>
      </c>
      <c r="G311" s="61">
        <v>0.29246666666666665</v>
      </c>
      <c r="H311" s="36">
        <v>1.3246886426628712</v>
      </c>
    </row>
    <row r="312" spans="1:8">
      <c r="A312" s="33" t="s">
        <v>4</v>
      </c>
      <c r="B312" s="60">
        <v>6</v>
      </c>
      <c r="C312" s="60">
        <v>55</v>
      </c>
      <c r="D312" s="44">
        <v>2</v>
      </c>
      <c r="E312" s="1" t="s">
        <v>36</v>
      </c>
      <c r="F312" s="1">
        <v>1.8406</v>
      </c>
      <c r="G312" s="61">
        <v>0.30676666666666669</v>
      </c>
      <c r="H312" s="36">
        <v>1.356687141532638</v>
      </c>
    </row>
    <row r="313" spans="1:8">
      <c r="A313" s="33" t="s">
        <v>4</v>
      </c>
      <c r="B313" s="60">
        <v>6</v>
      </c>
      <c r="C313" s="60">
        <v>55</v>
      </c>
      <c r="D313" s="44">
        <v>2</v>
      </c>
      <c r="E313" s="1" t="s">
        <v>36</v>
      </c>
      <c r="F313" s="1">
        <v>1.6688000000000001</v>
      </c>
      <c r="G313" s="61">
        <v>0.27813333333333334</v>
      </c>
      <c r="H313" s="36">
        <v>1.2918204209564115</v>
      </c>
    </row>
    <row r="314" spans="1:8">
      <c r="A314" s="33" t="s">
        <v>4</v>
      </c>
      <c r="B314" s="60">
        <v>6</v>
      </c>
      <c r="C314" s="60">
        <v>55</v>
      </c>
      <c r="D314" s="44">
        <v>2</v>
      </c>
      <c r="E314" s="1" t="s">
        <v>36</v>
      </c>
      <c r="F314" s="1">
        <v>1.7466999999999999</v>
      </c>
      <c r="G314" s="61">
        <v>0.29111666666666663</v>
      </c>
      <c r="H314" s="36">
        <v>1.321627784211576</v>
      </c>
    </row>
    <row r="315" spans="1:8">
      <c r="A315" s="33" t="s">
        <v>4</v>
      </c>
      <c r="B315" s="60">
        <v>6</v>
      </c>
      <c r="C315" s="60">
        <v>55</v>
      </c>
      <c r="D315" s="44">
        <v>2</v>
      </c>
      <c r="E315" s="1" t="s">
        <v>36</v>
      </c>
      <c r="F315" s="1">
        <v>2.1265000000000001</v>
      </c>
      <c r="G315" s="61">
        <v>0.35441666666666666</v>
      </c>
      <c r="H315" s="36">
        <v>1.4582523787054147</v>
      </c>
    </row>
    <row r="316" spans="1:8">
      <c r="A316" s="33" t="s">
        <v>4</v>
      </c>
      <c r="B316" s="60">
        <v>6</v>
      </c>
      <c r="C316" s="60">
        <v>55</v>
      </c>
      <c r="D316" s="44">
        <v>2</v>
      </c>
      <c r="E316" s="1" t="s">
        <v>36</v>
      </c>
      <c r="F316" s="1">
        <v>1.3807</v>
      </c>
      <c r="G316" s="61">
        <v>0.23011666666666666</v>
      </c>
      <c r="H316" s="36">
        <v>1.1750319144601988</v>
      </c>
    </row>
    <row r="317" spans="1:8">
      <c r="A317" s="33" t="s">
        <v>4</v>
      </c>
      <c r="B317" s="60">
        <v>6</v>
      </c>
      <c r="C317" s="60">
        <v>56</v>
      </c>
      <c r="D317" s="44">
        <v>7</v>
      </c>
      <c r="E317" s="1" t="s">
        <v>35</v>
      </c>
      <c r="F317" s="1">
        <v>1.5306</v>
      </c>
      <c r="G317" s="61">
        <v>0.25509999999999999</v>
      </c>
      <c r="H317" s="36">
        <v>1.2371741995369931</v>
      </c>
    </row>
    <row r="318" spans="1:8">
      <c r="A318" s="33" t="s">
        <v>4</v>
      </c>
      <c r="B318" s="60">
        <v>6</v>
      </c>
      <c r="C318" s="60">
        <v>56</v>
      </c>
      <c r="D318" s="44">
        <v>7</v>
      </c>
      <c r="E318" s="1" t="s">
        <v>35</v>
      </c>
      <c r="F318" s="1">
        <v>1.6440999999999999</v>
      </c>
      <c r="G318" s="61">
        <v>0.27401666666666663</v>
      </c>
      <c r="H318" s="36">
        <v>1.2822246293064254</v>
      </c>
    </row>
    <row r="319" spans="1:8">
      <c r="A319" s="33" t="s">
        <v>4</v>
      </c>
      <c r="B319" s="60">
        <v>6</v>
      </c>
      <c r="C319" s="60">
        <v>56</v>
      </c>
      <c r="D319" s="44">
        <v>7</v>
      </c>
      <c r="E319" s="1" t="s">
        <v>35</v>
      </c>
      <c r="F319" s="1">
        <v>1.0611999999999999</v>
      </c>
      <c r="G319" s="61">
        <v>0.17686666666666664</v>
      </c>
      <c r="H319" s="36">
        <v>1.0301456207740729</v>
      </c>
    </row>
    <row r="320" spans="1:8">
      <c r="A320" s="33" t="s">
        <v>4</v>
      </c>
      <c r="B320" s="60">
        <v>6</v>
      </c>
      <c r="C320" s="60">
        <v>57</v>
      </c>
      <c r="D320" s="44">
        <v>2</v>
      </c>
      <c r="E320" s="1" t="s">
        <v>36</v>
      </c>
      <c r="F320" s="1">
        <v>1.94</v>
      </c>
      <c r="G320" s="61">
        <v>0.32333333333333331</v>
      </c>
      <c r="H320" s="36">
        <v>1.3928388277184118</v>
      </c>
    </row>
    <row r="321" spans="1:8">
      <c r="A321" s="33" t="s">
        <v>4</v>
      </c>
      <c r="B321" s="60">
        <v>6</v>
      </c>
      <c r="C321" s="60">
        <v>57</v>
      </c>
      <c r="D321" s="44">
        <v>2</v>
      </c>
      <c r="E321" s="1" t="s">
        <v>36</v>
      </c>
      <c r="F321" s="1">
        <v>1.8269</v>
      </c>
      <c r="G321" s="61">
        <v>0.30448333333333333</v>
      </c>
      <c r="H321" s="36">
        <v>1.351628647225265</v>
      </c>
    </row>
    <row r="322" spans="1:8">
      <c r="A322" s="33" t="s">
        <v>4</v>
      </c>
      <c r="B322" s="60">
        <v>6</v>
      </c>
      <c r="C322" s="60">
        <v>57</v>
      </c>
      <c r="D322" s="44">
        <v>2</v>
      </c>
      <c r="E322" s="1" t="s">
        <v>36</v>
      </c>
      <c r="F322" s="1">
        <v>1.7584</v>
      </c>
      <c r="G322" s="61">
        <v>0.29306666666666664</v>
      </c>
      <c r="H322" s="36">
        <v>1.326046756340062</v>
      </c>
    </row>
    <row r="323" spans="1:8">
      <c r="A323" s="33" t="s">
        <v>4</v>
      </c>
      <c r="B323" s="60">
        <v>6</v>
      </c>
      <c r="C323" s="60">
        <v>57</v>
      </c>
      <c r="D323" s="44">
        <v>2</v>
      </c>
      <c r="E323" s="1" t="s">
        <v>36</v>
      </c>
      <c r="F323" s="1">
        <v>1.5034000000000001</v>
      </c>
      <c r="G323" s="61">
        <v>0.25056666666666666</v>
      </c>
      <c r="H323" s="36">
        <v>1.2261321299109653</v>
      </c>
    </row>
    <row r="324" spans="1:8">
      <c r="A324" s="33" t="s">
        <v>4</v>
      </c>
      <c r="B324" s="60">
        <v>6</v>
      </c>
      <c r="C324" s="60">
        <v>57</v>
      </c>
      <c r="D324" s="44">
        <v>2</v>
      </c>
      <c r="E324" s="1" t="s">
        <v>36</v>
      </c>
      <c r="F324" s="1">
        <v>1.3293999999999999</v>
      </c>
      <c r="G324" s="61">
        <v>0.22156666666666666</v>
      </c>
      <c r="H324" s="36">
        <v>1.1529960971312956</v>
      </c>
    </row>
    <row r="325" spans="1:8">
      <c r="A325" s="33" t="s">
        <v>4</v>
      </c>
      <c r="B325" s="60">
        <v>6</v>
      </c>
      <c r="C325" s="60">
        <v>58</v>
      </c>
      <c r="D325" s="44">
        <v>2</v>
      </c>
      <c r="E325" s="1" t="s">
        <v>36</v>
      </c>
      <c r="F325" s="1">
        <v>2.1886999999999999</v>
      </c>
      <c r="G325" s="61">
        <v>0.36478333333333329</v>
      </c>
      <c r="H325" s="36">
        <v>1.4794255641971312</v>
      </c>
    </row>
    <row r="326" spans="1:8">
      <c r="A326" s="33" t="s">
        <v>4</v>
      </c>
      <c r="B326" s="60">
        <v>6</v>
      </c>
      <c r="C326" s="60">
        <v>58</v>
      </c>
      <c r="D326" s="44">
        <v>2</v>
      </c>
      <c r="E326" s="1" t="s">
        <v>36</v>
      </c>
      <c r="F326" s="1">
        <v>1.8196000000000001</v>
      </c>
      <c r="G326" s="61">
        <v>0.30326666666666668</v>
      </c>
      <c r="H326" s="36">
        <v>1.3489254983133798</v>
      </c>
    </row>
    <row r="327" spans="1:8">
      <c r="A327" s="33" t="s">
        <v>4</v>
      </c>
      <c r="B327" s="60">
        <v>6</v>
      </c>
      <c r="C327" s="60">
        <v>58</v>
      </c>
      <c r="D327" s="44">
        <v>2</v>
      </c>
      <c r="E327" s="1" t="s">
        <v>36</v>
      </c>
      <c r="F327" s="1">
        <v>1.8441000000000001</v>
      </c>
      <c r="G327" s="61">
        <v>0.30735000000000001</v>
      </c>
      <c r="H327" s="36">
        <v>1.3579764357307531</v>
      </c>
    </row>
    <row r="328" spans="1:8">
      <c r="A328" s="33" t="s">
        <v>4</v>
      </c>
      <c r="B328" s="60">
        <v>6</v>
      </c>
      <c r="C328" s="60">
        <v>58</v>
      </c>
      <c r="D328" s="44">
        <v>2</v>
      </c>
      <c r="E328" s="1" t="s">
        <v>36</v>
      </c>
      <c r="F328" s="1">
        <v>1.9819</v>
      </c>
      <c r="G328" s="61">
        <v>0.33031666666666665</v>
      </c>
      <c r="H328" s="36">
        <v>1.4077997016621364</v>
      </c>
    </row>
    <row r="329" spans="1:8">
      <c r="A329" s="33" t="s">
        <v>4</v>
      </c>
      <c r="B329" s="60">
        <v>6</v>
      </c>
      <c r="C329" s="60">
        <v>58</v>
      </c>
      <c r="D329" s="44">
        <v>2</v>
      </c>
      <c r="E329" s="1" t="s">
        <v>36</v>
      </c>
      <c r="F329" s="1">
        <v>1.9895</v>
      </c>
      <c r="G329" s="61">
        <v>0.33158333333333334</v>
      </c>
      <c r="H329" s="36">
        <v>1.4104963665320092</v>
      </c>
    </row>
    <row r="330" spans="1:8">
      <c r="A330" s="33" t="s">
        <v>4</v>
      </c>
      <c r="B330" s="60">
        <v>6</v>
      </c>
      <c r="C330" s="60">
        <v>60</v>
      </c>
      <c r="D330" s="44">
        <v>8.1</v>
      </c>
      <c r="E330" s="1" t="s">
        <v>30</v>
      </c>
      <c r="F330" s="1">
        <v>0.96709999999999996</v>
      </c>
      <c r="G330" s="61">
        <v>0.16118333333333332</v>
      </c>
      <c r="H330" s="36">
        <v>0.98341242619767621</v>
      </c>
    </row>
    <row r="331" spans="1:8">
      <c r="A331" s="33" t="s">
        <v>4</v>
      </c>
      <c r="B331" s="60">
        <v>6</v>
      </c>
      <c r="C331" s="60">
        <v>60</v>
      </c>
      <c r="D331" s="44">
        <v>8.1</v>
      </c>
      <c r="E331" s="1" t="s">
        <v>30</v>
      </c>
      <c r="F331" s="1">
        <v>0.96489999999999998</v>
      </c>
      <c r="G331" s="61">
        <v>0.16081666666666666</v>
      </c>
      <c r="H331" s="36">
        <v>0.98229323524088263</v>
      </c>
    </row>
    <row r="332" spans="1:8">
      <c r="A332" s="33" t="s">
        <v>4</v>
      </c>
      <c r="B332" s="60">
        <v>6</v>
      </c>
      <c r="C332" s="60">
        <v>72</v>
      </c>
      <c r="D332" s="44">
        <v>10</v>
      </c>
      <c r="E332" s="1" t="s">
        <v>35</v>
      </c>
      <c r="F332" s="1">
        <v>1.4133</v>
      </c>
      <c r="G332" s="61">
        <v>0.23555000000000001</v>
      </c>
      <c r="H332" s="36">
        <v>1.1888229472886196</v>
      </c>
    </row>
    <row r="333" spans="1:8">
      <c r="A333" s="33" t="s">
        <v>4</v>
      </c>
      <c r="B333" s="60">
        <v>6</v>
      </c>
      <c r="C333" s="60">
        <v>72</v>
      </c>
      <c r="D333" s="44">
        <v>10</v>
      </c>
      <c r="E333" s="1" t="s">
        <v>35</v>
      </c>
      <c r="F333" s="1">
        <v>2.0941999999999998</v>
      </c>
      <c r="G333" s="61">
        <v>0.34903333333333331</v>
      </c>
      <c r="H333" s="36">
        <v>1.4471351008112545</v>
      </c>
    </row>
    <row r="334" spans="1:8" ht="16.5" thickBot="1">
      <c r="A334" s="80" t="s">
        <v>4</v>
      </c>
      <c r="B334" s="62">
        <v>6</v>
      </c>
      <c r="C334" s="62">
        <v>72</v>
      </c>
      <c r="D334" s="46">
        <v>10</v>
      </c>
      <c r="E334" s="45" t="s">
        <v>35</v>
      </c>
      <c r="F334" s="45">
        <v>1.4584999999999999</v>
      </c>
      <c r="G334" s="63">
        <v>0.24308333333333332</v>
      </c>
      <c r="H334" s="47">
        <v>1.2076837334335508</v>
      </c>
    </row>
    <row r="335" spans="1:8">
      <c r="A335" s="2"/>
      <c r="B335" s="2"/>
    </row>
    <row r="336" spans="1:8">
      <c r="A336" s="2"/>
      <c r="B336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opLeftCell="A4" workbookViewId="0">
      <selection activeCell="I11" sqref="I11:I12"/>
    </sheetView>
  </sheetViews>
  <sheetFormatPr defaultColWidth="11" defaultRowHeight="15.75"/>
  <cols>
    <col min="1" max="1" width="10.125" bestFit="1" customWidth="1"/>
    <col min="2" max="2" width="5.625" customWidth="1"/>
    <col min="3" max="7" width="5.875" bestFit="1" customWidth="1"/>
  </cols>
  <sheetData>
    <row r="1" spans="1:7" ht="21">
      <c r="A1" s="86" t="s">
        <v>32</v>
      </c>
    </row>
    <row r="2" spans="1:7">
      <c r="D2" s="94" t="s">
        <v>9</v>
      </c>
      <c r="E2" s="95"/>
      <c r="F2" s="95"/>
      <c r="G2" s="96"/>
    </row>
    <row r="3" spans="1:7" ht="16.5" thickBot="1">
      <c r="A3" s="19" t="s">
        <v>5</v>
      </c>
      <c r="B3" s="18" t="s">
        <v>29</v>
      </c>
      <c r="C3" s="18" t="s">
        <v>6</v>
      </c>
      <c r="D3" s="22" t="s">
        <v>7</v>
      </c>
      <c r="E3" s="18" t="s">
        <v>10</v>
      </c>
      <c r="F3" s="18" t="s">
        <v>11</v>
      </c>
      <c r="G3" s="23" t="s">
        <v>12</v>
      </c>
    </row>
    <row r="4" spans="1:7">
      <c r="A4" s="20">
        <v>1</v>
      </c>
      <c r="B4" s="2" t="s">
        <v>27</v>
      </c>
      <c r="C4" s="39">
        <v>14.16</v>
      </c>
      <c r="D4" s="10">
        <v>17</v>
      </c>
      <c r="E4" s="2">
        <v>16</v>
      </c>
      <c r="F4" s="2">
        <v>16</v>
      </c>
      <c r="G4" s="24">
        <v>16</v>
      </c>
    </row>
    <row r="5" spans="1:7">
      <c r="A5" s="20">
        <v>2</v>
      </c>
      <c r="B5" s="2" t="s">
        <v>26</v>
      </c>
      <c r="C5" s="39">
        <v>7</v>
      </c>
      <c r="D5" s="10">
        <v>50</v>
      </c>
      <c r="E5" s="2">
        <v>48</v>
      </c>
      <c r="F5" s="2">
        <v>46</v>
      </c>
      <c r="G5" s="24">
        <v>35</v>
      </c>
    </row>
    <row r="6" spans="1:7">
      <c r="A6" s="20">
        <v>3</v>
      </c>
      <c r="B6" s="2" t="s">
        <v>25</v>
      </c>
      <c r="C6" s="39">
        <v>2</v>
      </c>
      <c r="D6" s="10">
        <v>25</v>
      </c>
      <c r="E6" s="2">
        <v>21</v>
      </c>
      <c r="F6" s="2">
        <v>20</v>
      </c>
      <c r="G6" s="24">
        <v>20</v>
      </c>
    </row>
    <row r="7" spans="1:7">
      <c r="A7" s="20">
        <v>4</v>
      </c>
      <c r="B7" s="2" t="s">
        <v>27</v>
      </c>
      <c r="C7" s="39">
        <v>14.16</v>
      </c>
      <c r="D7" s="10">
        <v>25</v>
      </c>
      <c r="E7" s="2">
        <v>22</v>
      </c>
      <c r="F7" s="2">
        <v>21</v>
      </c>
      <c r="G7" s="24">
        <v>19</v>
      </c>
    </row>
    <row r="8" spans="1:7">
      <c r="A8" s="20">
        <v>5</v>
      </c>
      <c r="B8" s="2" t="s">
        <v>27</v>
      </c>
      <c r="C8" s="39">
        <v>1.8</v>
      </c>
      <c r="D8" s="10">
        <v>18</v>
      </c>
      <c r="E8" s="2">
        <v>14</v>
      </c>
      <c r="F8" s="2">
        <v>13</v>
      </c>
      <c r="G8" s="24">
        <v>13</v>
      </c>
    </row>
    <row r="9" spans="1:7">
      <c r="A9" s="20">
        <v>6</v>
      </c>
      <c r="B9" s="2" t="s">
        <v>30</v>
      </c>
      <c r="C9" s="39">
        <v>8.1</v>
      </c>
      <c r="D9" s="10">
        <v>43</v>
      </c>
      <c r="E9" s="2">
        <v>34</v>
      </c>
      <c r="F9" s="2">
        <v>6</v>
      </c>
      <c r="G9" s="24">
        <v>5</v>
      </c>
    </row>
    <row r="10" spans="1:7">
      <c r="A10" s="20">
        <v>7</v>
      </c>
      <c r="B10" s="2" t="s">
        <v>26</v>
      </c>
      <c r="C10" s="39">
        <v>7</v>
      </c>
      <c r="D10" s="10">
        <v>27</v>
      </c>
      <c r="E10" s="2">
        <v>27</v>
      </c>
      <c r="F10" s="2">
        <v>27</v>
      </c>
      <c r="G10" s="24">
        <v>26</v>
      </c>
    </row>
    <row r="11" spans="1:7">
      <c r="A11" s="74">
        <v>8</v>
      </c>
      <c r="B11" s="75" t="s">
        <v>25</v>
      </c>
      <c r="C11" s="76">
        <v>15</v>
      </c>
      <c r="D11" s="77">
        <v>29</v>
      </c>
      <c r="E11" s="75">
        <v>2</v>
      </c>
      <c r="F11" s="75">
        <v>2</v>
      </c>
      <c r="G11" s="78">
        <v>2</v>
      </c>
    </row>
    <row r="12" spans="1:7">
      <c r="A12" s="20">
        <v>10</v>
      </c>
      <c r="B12" s="2" t="s">
        <v>25</v>
      </c>
      <c r="C12" s="39">
        <v>2</v>
      </c>
      <c r="D12" s="10">
        <v>14</v>
      </c>
      <c r="E12" s="2">
        <v>12</v>
      </c>
      <c r="F12" s="2">
        <v>12</v>
      </c>
      <c r="G12" s="24">
        <v>12</v>
      </c>
    </row>
    <row r="13" spans="1:7">
      <c r="A13" s="20">
        <v>12</v>
      </c>
      <c r="B13" s="2" t="s">
        <v>26</v>
      </c>
      <c r="C13" s="39">
        <v>10</v>
      </c>
      <c r="D13" s="10">
        <v>21</v>
      </c>
      <c r="E13" s="2">
        <v>19</v>
      </c>
      <c r="F13" s="2">
        <v>17</v>
      </c>
      <c r="G13" s="24">
        <v>16</v>
      </c>
    </row>
    <row r="14" spans="1:7">
      <c r="A14" s="20">
        <v>26</v>
      </c>
      <c r="B14" s="2" t="s">
        <v>27</v>
      </c>
      <c r="C14" s="39">
        <v>1.8</v>
      </c>
      <c r="D14" s="10">
        <v>21</v>
      </c>
      <c r="E14" s="2">
        <v>18</v>
      </c>
      <c r="F14" s="2">
        <v>18</v>
      </c>
      <c r="G14" s="24">
        <v>16</v>
      </c>
    </row>
    <row r="15" spans="1:7">
      <c r="A15" s="20">
        <v>27</v>
      </c>
      <c r="B15" s="2" t="s">
        <v>27</v>
      </c>
      <c r="C15" s="39">
        <v>1.8</v>
      </c>
      <c r="D15" s="10">
        <v>35</v>
      </c>
      <c r="E15" s="2">
        <v>34</v>
      </c>
      <c r="F15" s="2">
        <v>31</v>
      </c>
      <c r="G15" s="24">
        <v>31</v>
      </c>
    </row>
    <row r="16" spans="1:7">
      <c r="A16" s="20">
        <v>28</v>
      </c>
      <c r="B16" s="2" t="s">
        <v>30</v>
      </c>
      <c r="C16" s="39">
        <v>16.14</v>
      </c>
      <c r="D16" s="10">
        <v>43</v>
      </c>
      <c r="E16" s="2" t="s">
        <v>8</v>
      </c>
      <c r="F16" s="2">
        <v>40</v>
      </c>
      <c r="G16" s="24">
        <v>39</v>
      </c>
    </row>
    <row r="17" spans="1:7">
      <c r="A17" s="20">
        <v>29</v>
      </c>
      <c r="B17" s="2" t="s">
        <v>26</v>
      </c>
      <c r="C17" s="39">
        <v>10</v>
      </c>
      <c r="D17" s="10">
        <v>38</v>
      </c>
      <c r="E17" s="2" t="s">
        <v>8</v>
      </c>
      <c r="F17" s="2">
        <v>32</v>
      </c>
      <c r="G17" s="24">
        <v>32</v>
      </c>
    </row>
    <row r="18" spans="1:7">
      <c r="A18" s="20">
        <v>30</v>
      </c>
      <c r="B18" s="2" t="s">
        <v>30</v>
      </c>
      <c r="C18" s="39">
        <v>16.14</v>
      </c>
      <c r="D18" s="16">
        <v>36</v>
      </c>
      <c r="E18" s="17">
        <v>36</v>
      </c>
      <c r="F18" s="17">
        <v>36</v>
      </c>
      <c r="G18" s="25">
        <v>36</v>
      </c>
    </row>
    <row r="19" spans="1:7">
      <c r="A19" s="20">
        <v>31</v>
      </c>
      <c r="B19" s="2" t="s">
        <v>27</v>
      </c>
      <c r="C19" s="39">
        <v>1.8</v>
      </c>
      <c r="D19" s="10">
        <v>17</v>
      </c>
      <c r="E19" s="2">
        <v>17</v>
      </c>
      <c r="F19" s="2">
        <v>17</v>
      </c>
      <c r="G19" s="24">
        <v>17</v>
      </c>
    </row>
    <row r="20" spans="1:7">
      <c r="A20" s="20">
        <v>32</v>
      </c>
      <c r="B20" s="2" t="s">
        <v>27</v>
      </c>
      <c r="C20" s="39">
        <v>14.16</v>
      </c>
      <c r="D20" s="10">
        <v>42</v>
      </c>
      <c r="E20" s="2">
        <v>29</v>
      </c>
      <c r="F20" s="2">
        <v>27</v>
      </c>
      <c r="G20" s="24">
        <v>27</v>
      </c>
    </row>
    <row r="21" spans="1:7">
      <c r="A21" s="20">
        <v>33</v>
      </c>
      <c r="B21" s="2" t="s">
        <v>26</v>
      </c>
      <c r="C21" s="39">
        <v>10</v>
      </c>
      <c r="D21" s="10">
        <v>10</v>
      </c>
      <c r="E21" s="2">
        <v>10</v>
      </c>
      <c r="F21" s="2">
        <v>10</v>
      </c>
      <c r="G21" s="24">
        <v>10</v>
      </c>
    </row>
    <row r="22" spans="1:7">
      <c r="A22" s="20">
        <v>34</v>
      </c>
      <c r="B22" s="2" t="s">
        <v>27</v>
      </c>
      <c r="C22" s="39">
        <v>1.8</v>
      </c>
      <c r="D22" s="10">
        <v>32</v>
      </c>
      <c r="E22" s="2">
        <v>28</v>
      </c>
      <c r="F22" s="2">
        <v>28</v>
      </c>
      <c r="G22" s="24">
        <v>28</v>
      </c>
    </row>
    <row r="23" spans="1:7">
      <c r="A23" s="20">
        <v>36</v>
      </c>
      <c r="B23" s="2" t="s">
        <v>27</v>
      </c>
      <c r="C23" s="39">
        <v>14.16</v>
      </c>
      <c r="D23" s="10">
        <v>47</v>
      </c>
      <c r="E23" s="2">
        <v>43</v>
      </c>
      <c r="F23" s="2">
        <v>42</v>
      </c>
      <c r="G23" s="24">
        <v>42</v>
      </c>
    </row>
    <row r="24" spans="1:7">
      <c r="A24" s="20">
        <v>37</v>
      </c>
      <c r="B24" s="2" t="s">
        <v>30</v>
      </c>
      <c r="C24" s="39">
        <v>16.14</v>
      </c>
      <c r="D24" s="10">
        <v>36</v>
      </c>
      <c r="E24" s="2">
        <v>32</v>
      </c>
      <c r="F24" s="2">
        <v>32</v>
      </c>
      <c r="G24" s="24">
        <v>32</v>
      </c>
    </row>
    <row r="25" spans="1:7">
      <c r="A25" s="20">
        <v>38</v>
      </c>
      <c r="B25" s="2" t="s">
        <v>26</v>
      </c>
      <c r="C25" s="39">
        <v>7</v>
      </c>
      <c r="D25" s="10">
        <v>16</v>
      </c>
      <c r="E25" s="2">
        <v>17</v>
      </c>
      <c r="F25" s="2">
        <v>8</v>
      </c>
      <c r="G25" s="24">
        <v>7</v>
      </c>
    </row>
    <row r="26" spans="1:7">
      <c r="A26" s="69">
        <v>39</v>
      </c>
      <c r="B26" s="70" t="s">
        <v>25</v>
      </c>
      <c r="C26" s="71">
        <v>15</v>
      </c>
      <c r="D26" s="72">
        <v>36</v>
      </c>
      <c r="E26" s="70">
        <v>0</v>
      </c>
      <c r="F26" s="70">
        <v>0</v>
      </c>
      <c r="G26" s="73">
        <v>0</v>
      </c>
    </row>
    <row r="27" spans="1:7">
      <c r="A27" s="20">
        <v>40</v>
      </c>
      <c r="B27" s="2" t="s">
        <v>27</v>
      </c>
      <c r="C27" s="39">
        <v>1.8</v>
      </c>
      <c r="D27" s="10">
        <v>42</v>
      </c>
      <c r="E27" s="2">
        <v>38</v>
      </c>
      <c r="F27" s="2">
        <v>38</v>
      </c>
      <c r="G27" s="24">
        <v>38</v>
      </c>
    </row>
    <row r="28" spans="1:7">
      <c r="A28" s="20">
        <v>41</v>
      </c>
      <c r="B28" s="2" t="s">
        <v>30</v>
      </c>
      <c r="C28" s="39">
        <v>16.14</v>
      </c>
      <c r="D28" s="10">
        <v>18</v>
      </c>
      <c r="E28" s="2">
        <v>17</v>
      </c>
      <c r="F28" s="2">
        <v>17</v>
      </c>
      <c r="G28" s="24">
        <v>17</v>
      </c>
    </row>
    <row r="29" spans="1:7">
      <c r="A29" s="20">
        <v>42</v>
      </c>
      <c r="B29" s="2" t="s">
        <v>27</v>
      </c>
      <c r="C29" s="39">
        <v>14.16</v>
      </c>
      <c r="D29" s="10">
        <v>30</v>
      </c>
      <c r="E29" s="2">
        <v>28</v>
      </c>
      <c r="F29" s="2">
        <v>28</v>
      </c>
      <c r="G29" s="24">
        <v>27</v>
      </c>
    </row>
    <row r="30" spans="1:7">
      <c r="A30" s="20">
        <v>43</v>
      </c>
      <c r="B30" s="2" t="s">
        <v>26</v>
      </c>
      <c r="C30" s="39">
        <v>7</v>
      </c>
      <c r="D30" s="10">
        <v>24</v>
      </c>
      <c r="E30" s="2">
        <v>21</v>
      </c>
      <c r="F30" s="2">
        <v>21</v>
      </c>
      <c r="G30" s="24">
        <v>19</v>
      </c>
    </row>
    <row r="31" spans="1:7">
      <c r="A31" s="20">
        <v>44</v>
      </c>
      <c r="B31" s="2" t="s">
        <v>30</v>
      </c>
      <c r="C31" s="39">
        <v>8.1</v>
      </c>
      <c r="D31" s="10">
        <v>39</v>
      </c>
      <c r="E31" s="2">
        <v>26</v>
      </c>
      <c r="F31" s="2">
        <v>22</v>
      </c>
      <c r="G31" s="24">
        <v>22</v>
      </c>
    </row>
    <row r="32" spans="1:7">
      <c r="A32" s="20">
        <v>45</v>
      </c>
      <c r="B32" s="2" t="s">
        <v>26</v>
      </c>
      <c r="C32" s="39">
        <v>10</v>
      </c>
      <c r="D32" s="10">
        <v>45</v>
      </c>
      <c r="E32" s="2">
        <v>40</v>
      </c>
      <c r="F32" s="2">
        <v>40</v>
      </c>
      <c r="G32" s="24">
        <v>40</v>
      </c>
    </row>
    <row r="33" spans="1:7">
      <c r="A33" s="20">
        <v>46</v>
      </c>
      <c r="B33" s="2" t="s">
        <v>26</v>
      </c>
      <c r="C33" s="39">
        <v>7</v>
      </c>
      <c r="D33" s="10">
        <v>26</v>
      </c>
      <c r="E33" s="2">
        <v>24</v>
      </c>
      <c r="F33" s="2">
        <v>22</v>
      </c>
      <c r="G33" s="24">
        <v>21</v>
      </c>
    </row>
    <row r="34" spans="1:7">
      <c r="A34" s="20">
        <v>47</v>
      </c>
      <c r="B34" s="2" t="s">
        <v>25</v>
      </c>
      <c r="C34" s="39">
        <v>2</v>
      </c>
      <c r="D34" s="10">
        <v>21</v>
      </c>
      <c r="E34" s="2">
        <v>17</v>
      </c>
      <c r="F34" s="2">
        <v>16</v>
      </c>
      <c r="G34" s="24">
        <v>16</v>
      </c>
    </row>
    <row r="35" spans="1:7">
      <c r="A35" s="20">
        <v>48</v>
      </c>
      <c r="B35" s="2" t="s">
        <v>30</v>
      </c>
      <c r="C35" s="39">
        <v>16.14</v>
      </c>
      <c r="D35" s="10">
        <v>17</v>
      </c>
      <c r="E35" s="2">
        <v>17</v>
      </c>
      <c r="F35" s="2">
        <v>17</v>
      </c>
      <c r="G35" s="24">
        <v>17</v>
      </c>
    </row>
    <row r="36" spans="1:7">
      <c r="A36" s="20">
        <v>49</v>
      </c>
      <c r="B36" s="2" t="s">
        <v>30</v>
      </c>
      <c r="C36" s="39">
        <v>8.1</v>
      </c>
      <c r="D36" s="10">
        <v>35</v>
      </c>
      <c r="E36" s="2">
        <v>5</v>
      </c>
      <c r="F36" s="2">
        <v>5</v>
      </c>
      <c r="G36" s="24">
        <v>5</v>
      </c>
    </row>
    <row r="37" spans="1:7">
      <c r="A37" s="20">
        <v>51</v>
      </c>
      <c r="B37" s="2" t="s">
        <v>27</v>
      </c>
      <c r="C37" s="39">
        <v>14.16</v>
      </c>
      <c r="D37" s="10">
        <v>28</v>
      </c>
      <c r="E37" s="2">
        <v>27</v>
      </c>
      <c r="F37" s="2">
        <v>27</v>
      </c>
      <c r="G37" s="24">
        <v>27</v>
      </c>
    </row>
    <row r="38" spans="1:7">
      <c r="A38" s="20">
        <v>52</v>
      </c>
      <c r="B38" s="2" t="s">
        <v>30</v>
      </c>
      <c r="C38" s="39">
        <v>16.14</v>
      </c>
      <c r="D38" s="10">
        <v>33</v>
      </c>
      <c r="E38" s="2">
        <v>33</v>
      </c>
      <c r="F38" s="2">
        <v>32</v>
      </c>
      <c r="G38" s="24">
        <v>32</v>
      </c>
    </row>
    <row r="39" spans="1:7">
      <c r="A39" s="20">
        <v>53</v>
      </c>
      <c r="B39" s="2" t="s">
        <v>30</v>
      </c>
      <c r="C39" s="39">
        <v>8.1</v>
      </c>
      <c r="D39" s="10">
        <v>29</v>
      </c>
      <c r="E39" s="2">
        <v>15</v>
      </c>
      <c r="F39" s="2">
        <v>10</v>
      </c>
      <c r="G39" s="24">
        <v>10</v>
      </c>
    </row>
    <row r="40" spans="1:7">
      <c r="A40" s="20">
        <v>54</v>
      </c>
      <c r="B40" s="2" t="s">
        <v>26</v>
      </c>
      <c r="C40" s="39">
        <v>10</v>
      </c>
      <c r="D40" s="10">
        <v>10</v>
      </c>
      <c r="E40" s="2">
        <v>8</v>
      </c>
      <c r="F40" s="2">
        <v>8</v>
      </c>
      <c r="G40" s="24">
        <v>8</v>
      </c>
    </row>
    <row r="41" spans="1:7">
      <c r="A41" s="20">
        <v>55</v>
      </c>
      <c r="B41" s="2" t="s">
        <v>25</v>
      </c>
      <c r="C41" s="39">
        <v>2</v>
      </c>
      <c r="D41" s="10">
        <v>41</v>
      </c>
      <c r="E41" s="27">
        <v>38</v>
      </c>
      <c r="F41" s="2">
        <v>38</v>
      </c>
      <c r="G41" s="24">
        <v>38</v>
      </c>
    </row>
    <row r="42" spans="1:7">
      <c r="A42" s="20">
        <v>56</v>
      </c>
      <c r="B42" s="2" t="s">
        <v>26</v>
      </c>
      <c r="C42" s="39">
        <v>7</v>
      </c>
      <c r="D42" s="10">
        <v>21</v>
      </c>
      <c r="E42" s="2">
        <v>11</v>
      </c>
      <c r="F42" s="2">
        <v>10</v>
      </c>
      <c r="G42" s="24">
        <v>10</v>
      </c>
    </row>
    <row r="43" spans="1:7">
      <c r="A43" s="20">
        <v>57</v>
      </c>
      <c r="B43" s="2" t="s">
        <v>25</v>
      </c>
      <c r="C43" s="39">
        <v>2</v>
      </c>
      <c r="D43" s="10">
        <v>47</v>
      </c>
      <c r="E43" s="2">
        <v>35</v>
      </c>
      <c r="F43" s="2">
        <v>27</v>
      </c>
      <c r="G43" s="24">
        <v>19</v>
      </c>
    </row>
    <row r="44" spans="1:7">
      <c r="A44" s="20">
        <v>58</v>
      </c>
      <c r="B44" s="2" t="s">
        <v>25</v>
      </c>
      <c r="C44" s="39">
        <v>2</v>
      </c>
      <c r="D44" s="10">
        <v>31</v>
      </c>
      <c r="E44" s="2">
        <v>26</v>
      </c>
      <c r="F44" s="2">
        <v>26</v>
      </c>
      <c r="G44" s="24">
        <v>26</v>
      </c>
    </row>
    <row r="45" spans="1:7">
      <c r="A45" s="69">
        <v>59</v>
      </c>
      <c r="B45" s="70" t="s">
        <v>25</v>
      </c>
      <c r="C45" s="71">
        <v>15</v>
      </c>
      <c r="D45" s="72">
        <v>23</v>
      </c>
      <c r="E45" s="70">
        <v>0</v>
      </c>
      <c r="F45" s="70">
        <v>0</v>
      </c>
      <c r="G45" s="73">
        <v>0</v>
      </c>
    </row>
    <row r="46" spans="1:7">
      <c r="A46" s="20">
        <v>60</v>
      </c>
      <c r="B46" s="2" t="s">
        <v>30</v>
      </c>
      <c r="C46" s="39">
        <v>8.1</v>
      </c>
      <c r="D46" s="10">
        <v>28</v>
      </c>
      <c r="E46" s="2">
        <v>9</v>
      </c>
      <c r="F46" s="2">
        <v>6</v>
      </c>
      <c r="G46" s="24">
        <v>6</v>
      </c>
    </row>
    <row r="47" spans="1:7">
      <c r="A47" s="69">
        <v>70</v>
      </c>
      <c r="B47" s="70" t="s">
        <v>25</v>
      </c>
      <c r="C47" s="71">
        <v>15</v>
      </c>
      <c r="D47" s="72">
        <v>42</v>
      </c>
      <c r="E47" s="70">
        <v>0</v>
      </c>
      <c r="F47" s="70">
        <v>0</v>
      </c>
      <c r="G47" s="73">
        <v>0</v>
      </c>
    </row>
    <row r="48" spans="1:7">
      <c r="A48" s="69">
        <v>71</v>
      </c>
      <c r="B48" s="70" t="s">
        <v>25</v>
      </c>
      <c r="C48" s="71">
        <v>15</v>
      </c>
      <c r="D48" s="72">
        <v>34</v>
      </c>
      <c r="E48" s="70">
        <v>0</v>
      </c>
      <c r="F48" s="70">
        <v>0</v>
      </c>
      <c r="G48" s="73">
        <v>0</v>
      </c>
    </row>
    <row r="49" spans="1:7">
      <c r="A49" s="20">
        <v>72</v>
      </c>
      <c r="B49" s="2" t="s">
        <v>26</v>
      </c>
      <c r="C49" s="39">
        <v>10</v>
      </c>
      <c r="D49" s="10">
        <v>42</v>
      </c>
      <c r="E49" s="2">
        <v>15</v>
      </c>
      <c r="F49" s="2">
        <v>15</v>
      </c>
      <c r="G49" s="24">
        <v>15</v>
      </c>
    </row>
    <row r="50" spans="1:7">
      <c r="A50" s="69">
        <v>74</v>
      </c>
      <c r="B50" s="70" t="s">
        <v>25</v>
      </c>
      <c r="C50" s="71">
        <v>15</v>
      </c>
      <c r="D50" s="72">
        <v>40</v>
      </c>
      <c r="E50" s="70">
        <v>0</v>
      </c>
      <c r="F50" s="70">
        <v>0</v>
      </c>
      <c r="G50" s="73">
        <v>0</v>
      </c>
    </row>
    <row r="51" spans="1:7">
      <c r="A51" s="21">
        <v>75</v>
      </c>
      <c r="B51" s="11" t="s">
        <v>30</v>
      </c>
      <c r="C51" s="41">
        <v>8.1</v>
      </c>
      <c r="D51" s="11">
        <v>45</v>
      </c>
      <c r="E51" s="12">
        <v>0</v>
      </c>
      <c r="F51" s="12">
        <v>0</v>
      </c>
      <c r="G51" s="26">
        <v>0</v>
      </c>
    </row>
  </sheetData>
  <mergeCells count="1">
    <mergeCell ref="D2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selection activeCell="B47" sqref="B47"/>
    </sheetView>
  </sheetViews>
  <sheetFormatPr defaultColWidth="11" defaultRowHeight="15.75"/>
  <sheetData>
    <row r="1" spans="1:10" ht="21">
      <c r="A1" s="86" t="s">
        <v>67</v>
      </c>
    </row>
    <row r="2" spans="1:10" s="85" customFormat="1" ht="16.5" thickBot="1"/>
    <row r="3" spans="1:10" ht="21.75" thickTop="1">
      <c r="A3" s="84" t="s">
        <v>15</v>
      </c>
      <c r="C3" s="97" t="s">
        <v>37</v>
      </c>
      <c r="D3" s="97"/>
      <c r="E3" s="97"/>
      <c r="F3" s="97"/>
      <c r="G3" s="97"/>
      <c r="H3" s="97"/>
      <c r="I3" s="97"/>
      <c r="J3" s="97"/>
    </row>
    <row r="4" spans="1:10">
      <c r="A4" t="s">
        <v>1</v>
      </c>
      <c r="B4" t="s">
        <v>16</v>
      </c>
      <c r="C4" s="93">
        <v>1</v>
      </c>
      <c r="D4" s="93">
        <v>3</v>
      </c>
      <c r="E4" s="93">
        <v>8</v>
      </c>
      <c r="F4" s="93">
        <v>10</v>
      </c>
      <c r="G4" s="93">
        <v>12</v>
      </c>
      <c r="H4" s="93">
        <v>13</v>
      </c>
      <c r="I4" s="93">
        <v>14</v>
      </c>
      <c r="J4" s="93">
        <v>15</v>
      </c>
    </row>
    <row r="5" spans="1:10">
      <c r="A5" t="s">
        <v>3</v>
      </c>
      <c r="B5" t="s">
        <v>51</v>
      </c>
      <c r="C5" s="90">
        <v>25.78</v>
      </c>
      <c r="D5" s="90">
        <v>24.94</v>
      </c>
      <c r="E5" s="90">
        <v>25.5</v>
      </c>
      <c r="F5" s="90">
        <v>25.5</v>
      </c>
      <c r="G5" s="90">
        <v>24.8</v>
      </c>
      <c r="H5" s="90">
        <v>26.19</v>
      </c>
      <c r="I5" s="90">
        <v>24.87</v>
      </c>
      <c r="J5" s="90">
        <v>25.27</v>
      </c>
    </row>
    <row r="6" spans="1:10">
      <c r="A6" t="s">
        <v>3</v>
      </c>
      <c r="B6" t="s">
        <v>51</v>
      </c>
      <c r="C6" s="90">
        <v>25.95</v>
      </c>
      <c r="D6" s="90">
        <v>25.43</v>
      </c>
      <c r="E6" s="90">
        <v>25.78</v>
      </c>
      <c r="F6" s="90">
        <v>25.35</v>
      </c>
      <c r="G6" s="90">
        <v>25.16</v>
      </c>
      <c r="H6" s="90">
        <v>25.82</v>
      </c>
      <c r="I6" s="90">
        <v>25.36</v>
      </c>
      <c r="J6" s="90">
        <v>25.6</v>
      </c>
    </row>
    <row r="7" spans="1:10">
      <c r="A7" t="s">
        <v>3</v>
      </c>
      <c r="B7" t="s">
        <v>51</v>
      </c>
      <c r="C7" s="90">
        <v>25.85</v>
      </c>
      <c r="D7" s="90">
        <v>25.28</v>
      </c>
      <c r="E7" s="90">
        <v>25.67</v>
      </c>
      <c r="F7" s="90">
        <v>25.34</v>
      </c>
      <c r="G7" s="90">
        <v>24.67</v>
      </c>
      <c r="H7" s="90">
        <v>25.49</v>
      </c>
      <c r="I7" s="90">
        <v>25.11</v>
      </c>
      <c r="J7" s="90">
        <v>25.28</v>
      </c>
    </row>
    <row r="8" spans="1:10">
      <c r="A8" t="s">
        <v>3</v>
      </c>
      <c r="B8" t="s">
        <v>52</v>
      </c>
      <c r="C8" s="90">
        <v>25.86</v>
      </c>
      <c r="D8" s="90">
        <v>25.46</v>
      </c>
      <c r="E8" s="90">
        <v>25.43</v>
      </c>
      <c r="F8" s="90">
        <v>25.4</v>
      </c>
      <c r="G8" s="90">
        <v>25.24</v>
      </c>
      <c r="H8" s="90">
        <v>25.92</v>
      </c>
      <c r="I8" s="90">
        <v>25.26</v>
      </c>
      <c r="J8" s="90">
        <v>24.76</v>
      </c>
    </row>
    <row r="9" spans="1:10">
      <c r="A9" t="s">
        <v>3</v>
      </c>
      <c r="B9" t="s">
        <v>52</v>
      </c>
      <c r="C9" s="90">
        <v>25.85</v>
      </c>
      <c r="D9" s="90">
        <v>24.74</v>
      </c>
      <c r="E9" s="90">
        <v>25.67</v>
      </c>
      <c r="F9" s="90">
        <v>25.51</v>
      </c>
      <c r="G9" s="90">
        <v>24.96</v>
      </c>
      <c r="H9" s="90">
        <v>25.42</v>
      </c>
      <c r="I9" s="90">
        <v>24.76</v>
      </c>
      <c r="J9" s="90">
        <v>25.04</v>
      </c>
    </row>
    <row r="10" spans="1:10">
      <c r="A10" t="s">
        <v>3</v>
      </c>
      <c r="B10" t="s">
        <v>52</v>
      </c>
      <c r="C10" s="90">
        <v>25.77</v>
      </c>
      <c r="D10" s="90">
        <v>24.86</v>
      </c>
      <c r="E10" s="90">
        <v>25.63</v>
      </c>
      <c r="F10" s="90">
        <v>25.03</v>
      </c>
      <c r="G10" s="90">
        <v>25.22</v>
      </c>
      <c r="H10" s="90">
        <v>25.3</v>
      </c>
      <c r="I10" s="90">
        <v>24.72</v>
      </c>
      <c r="J10" s="90">
        <v>24.99</v>
      </c>
    </row>
    <row r="11" spans="1:10">
      <c r="A11" t="s">
        <v>3</v>
      </c>
      <c r="B11" t="s">
        <v>53</v>
      </c>
      <c r="C11" s="90">
        <v>25.96</v>
      </c>
      <c r="D11" s="90">
        <v>25.3</v>
      </c>
      <c r="E11" s="90">
        <v>25.58</v>
      </c>
      <c r="F11" s="90">
        <v>25.88</v>
      </c>
      <c r="G11" s="90">
        <v>25.25</v>
      </c>
      <c r="H11" s="90">
        <v>25.33</v>
      </c>
      <c r="I11" s="90">
        <v>25.64</v>
      </c>
      <c r="J11" s="90">
        <v>25.39</v>
      </c>
    </row>
    <row r="12" spans="1:10">
      <c r="A12" t="s">
        <v>3</v>
      </c>
      <c r="B12" t="s">
        <v>53</v>
      </c>
      <c r="C12" s="90">
        <v>25.76</v>
      </c>
      <c r="D12" s="90">
        <v>24.75</v>
      </c>
      <c r="E12" s="90">
        <v>25.41</v>
      </c>
      <c r="F12" s="90">
        <v>25.36</v>
      </c>
      <c r="G12" s="90">
        <v>24.79</v>
      </c>
      <c r="H12" s="90">
        <v>24.47</v>
      </c>
      <c r="I12" s="90">
        <v>24.98</v>
      </c>
      <c r="J12" s="90">
        <v>24.76</v>
      </c>
    </row>
    <row r="13" spans="1:10">
      <c r="A13" t="s">
        <v>3</v>
      </c>
      <c r="B13" t="s">
        <v>53</v>
      </c>
      <c r="C13" s="90">
        <v>25.85</v>
      </c>
      <c r="D13" s="90">
        <v>25.25</v>
      </c>
      <c r="E13" s="90">
        <v>25.5</v>
      </c>
      <c r="F13" s="90">
        <v>25.54</v>
      </c>
      <c r="G13" s="90">
        <v>24.99</v>
      </c>
      <c r="H13" s="90">
        <v>25.27</v>
      </c>
      <c r="I13" s="90">
        <v>25.16</v>
      </c>
      <c r="J13" s="90">
        <v>25.03</v>
      </c>
    </row>
    <row r="14" spans="1:10">
      <c r="A14" t="s">
        <v>3</v>
      </c>
      <c r="B14" t="s">
        <v>54</v>
      </c>
      <c r="C14" s="90">
        <v>24.76</v>
      </c>
      <c r="D14" s="90">
        <v>25.16</v>
      </c>
      <c r="E14" s="90">
        <v>25.67</v>
      </c>
      <c r="F14" s="90">
        <v>25.35</v>
      </c>
      <c r="G14" s="90">
        <v>25</v>
      </c>
      <c r="H14" s="90">
        <v>25.81</v>
      </c>
      <c r="I14" s="90">
        <v>25.11</v>
      </c>
      <c r="J14" s="90">
        <v>25.48</v>
      </c>
    </row>
    <row r="15" spans="1:10">
      <c r="A15" t="s">
        <v>3</v>
      </c>
      <c r="B15" t="s">
        <v>54</v>
      </c>
      <c r="C15" s="90">
        <v>24.96</v>
      </c>
      <c r="D15" s="90">
        <v>25.41</v>
      </c>
      <c r="E15" s="90">
        <v>25.75</v>
      </c>
      <c r="F15" s="90">
        <v>25.49</v>
      </c>
      <c r="G15" s="90">
        <v>25.21</v>
      </c>
      <c r="H15" s="90">
        <v>25.35</v>
      </c>
      <c r="I15" s="90">
        <v>25.7</v>
      </c>
      <c r="J15" s="90">
        <v>25.03</v>
      </c>
    </row>
    <row r="17" spans="1:10">
      <c r="A17" t="s">
        <v>1</v>
      </c>
      <c r="B17" t="s">
        <v>16</v>
      </c>
      <c r="C17" s="7">
        <v>1</v>
      </c>
      <c r="D17" s="7">
        <v>2</v>
      </c>
      <c r="E17" s="7">
        <v>7</v>
      </c>
      <c r="F17" s="7">
        <v>8</v>
      </c>
      <c r="G17" s="7">
        <v>10</v>
      </c>
      <c r="H17" s="7">
        <v>14</v>
      </c>
      <c r="I17" s="7">
        <v>15</v>
      </c>
      <c r="J17" s="7">
        <v>16</v>
      </c>
    </row>
    <row r="18" spans="1:10">
      <c r="A18" t="s">
        <v>4</v>
      </c>
      <c r="B18" t="s">
        <v>17</v>
      </c>
      <c r="C18" s="90">
        <v>24.58</v>
      </c>
      <c r="D18" s="90">
        <v>25.06</v>
      </c>
      <c r="E18" s="90">
        <v>25.04</v>
      </c>
      <c r="F18" s="90">
        <v>25.54</v>
      </c>
      <c r="G18" s="90">
        <v>25.05</v>
      </c>
      <c r="H18" s="90">
        <v>24.71</v>
      </c>
      <c r="I18" s="90">
        <v>24.7</v>
      </c>
      <c r="J18" s="90">
        <v>24.94</v>
      </c>
    </row>
    <row r="19" spans="1:10">
      <c r="A19" t="s">
        <v>4</v>
      </c>
      <c r="B19" t="s">
        <v>17</v>
      </c>
      <c r="C19" s="90">
        <v>24.59</v>
      </c>
      <c r="D19" s="90">
        <v>25</v>
      </c>
      <c r="E19" s="90">
        <v>24.98</v>
      </c>
      <c r="F19" s="90">
        <v>25.47</v>
      </c>
      <c r="G19" s="90">
        <v>24.2</v>
      </c>
      <c r="H19" s="90">
        <v>25.1</v>
      </c>
      <c r="I19" s="90">
        <v>24.55</v>
      </c>
      <c r="J19" s="90">
        <v>24.93</v>
      </c>
    </row>
    <row r="20" spans="1:10">
      <c r="A20" t="s">
        <v>4</v>
      </c>
      <c r="B20" t="s">
        <v>17</v>
      </c>
      <c r="C20" s="90">
        <v>24.72</v>
      </c>
      <c r="D20" s="90">
        <v>25.1</v>
      </c>
      <c r="E20" s="90">
        <v>25.09</v>
      </c>
      <c r="F20" s="90">
        <v>25.32</v>
      </c>
      <c r="G20" s="90">
        <v>24.2</v>
      </c>
      <c r="H20" s="90">
        <v>25.16</v>
      </c>
      <c r="I20" s="90">
        <v>24.6</v>
      </c>
      <c r="J20" s="90">
        <v>24.89</v>
      </c>
    </row>
    <row r="21" spans="1:10">
      <c r="A21" t="s">
        <v>4</v>
      </c>
      <c r="B21" t="s">
        <v>18</v>
      </c>
      <c r="C21" s="90">
        <v>24.93</v>
      </c>
      <c r="D21" s="90">
        <v>24.93</v>
      </c>
      <c r="E21" s="90">
        <v>25</v>
      </c>
      <c r="F21" s="90">
        <v>25.71</v>
      </c>
      <c r="G21" s="90">
        <v>25.12</v>
      </c>
      <c r="H21" s="90">
        <v>25.03</v>
      </c>
      <c r="I21" s="90">
        <v>25.84</v>
      </c>
      <c r="J21" s="90">
        <v>24.84</v>
      </c>
    </row>
    <row r="22" spans="1:10">
      <c r="A22" t="s">
        <v>4</v>
      </c>
      <c r="B22" t="s">
        <v>18</v>
      </c>
      <c r="C22" s="90">
        <v>24.46</v>
      </c>
      <c r="D22" s="90">
        <v>25.12</v>
      </c>
      <c r="E22" s="90">
        <v>25.01</v>
      </c>
      <c r="F22" s="90">
        <v>25.4</v>
      </c>
      <c r="G22" s="90">
        <v>27.04</v>
      </c>
      <c r="H22" s="90">
        <v>27.01</v>
      </c>
      <c r="I22" s="90">
        <v>24.76</v>
      </c>
      <c r="J22" s="90">
        <v>24.95</v>
      </c>
    </row>
    <row r="23" spans="1:10">
      <c r="A23" t="s">
        <v>4</v>
      </c>
      <c r="B23" t="s">
        <v>18</v>
      </c>
      <c r="C23" s="90">
        <v>23.04</v>
      </c>
      <c r="D23" s="90">
        <v>25.06</v>
      </c>
      <c r="E23" s="90">
        <v>25.03</v>
      </c>
      <c r="F23" s="90">
        <v>25.47</v>
      </c>
      <c r="G23" s="90">
        <v>24.25</v>
      </c>
      <c r="H23" s="90">
        <v>24.6</v>
      </c>
      <c r="I23" s="90">
        <v>28.21</v>
      </c>
      <c r="J23" s="90">
        <v>25.04</v>
      </c>
    </row>
    <row r="24" spans="1:10">
      <c r="A24" t="s">
        <v>4</v>
      </c>
      <c r="B24" t="s">
        <v>18</v>
      </c>
      <c r="C24" s="90">
        <v>22.1</v>
      </c>
      <c r="D24" s="90">
        <v>24.73</v>
      </c>
      <c r="E24" s="90">
        <v>24.92</v>
      </c>
      <c r="F24" s="90">
        <v>25.45</v>
      </c>
      <c r="G24" s="90">
        <v>24.45</v>
      </c>
      <c r="H24" s="90">
        <v>24.76</v>
      </c>
      <c r="I24" s="90">
        <v>24.47</v>
      </c>
      <c r="J24" s="90">
        <v>24.98</v>
      </c>
    </row>
    <row r="25" spans="1:10">
      <c r="A25" t="s">
        <v>4</v>
      </c>
      <c r="B25" t="s">
        <v>19</v>
      </c>
      <c r="C25" s="90">
        <v>25.06</v>
      </c>
      <c r="D25" s="90">
        <v>25</v>
      </c>
      <c r="E25" s="90">
        <v>24.95</v>
      </c>
      <c r="F25" s="90">
        <v>25.71</v>
      </c>
      <c r="G25" s="90">
        <v>25.18</v>
      </c>
      <c r="H25" s="90">
        <v>25.18</v>
      </c>
      <c r="I25" s="90">
        <v>26.44</v>
      </c>
      <c r="J25" s="90">
        <v>24.86</v>
      </c>
    </row>
    <row r="26" spans="1:10">
      <c r="A26" t="s">
        <v>4</v>
      </c>
      <c r="B26" t="s">
        <v>19</v>
      </c>
      <c r="C26" s="90">
        <v>25.47</v>
      </c>
      <c r="D26" s="90">
        <v>24.94</v>
      </c>
      <c r="E26" s="90">
        <v>25.08</v>
      </c>
      <c r="F26" s="90">
        <v>25.49</v>
      </c>
      <c r="G26" s="90">
        <v>24.83</v>
      </c>
      <c r="H26" s="90">
        <v>24.7</v>
      </c>
      <c r="I26" s="90">
        <v>24.74</v>
      </c>
      <c r="J26" s="90">
        <v>24.91</v>
      </c>
    </row>
    <row r="27" spans="1:10">
      <c r="A27" t="s">
        <v>4</v>
      </c>
      <c r="B27" t="s">
        <v>19</v>
      </c>
      <c r="C27" s="90">
        <v>25.29</v>
      </c>
      <c r="D27" s="90">
        <v>25</v>
      </c>
      <c r="E27" s="90">
        <v>25.01</v>
      </c>
      <c r="F27" s="90">
        <v>25.69</v>
      </c>
      <c r="G27" s="90">
        <v>24.69</v>
      </c>
      <c r="H27" s="90">
        <v>24.88</v>
      </c>
      <c r="I27" s="90">
        <v>25.63</v>
      </c>
      <c r="J27" s="90">
        <v>24.93</v>
      </c>
    </row>
    <row r="28" spans="1:10">
      <c r="A28" t="s">
        <v>4</v>
      </c>
      <c r="B28" t="s">
        <v>19</v>
      </c>
      <c r="C28" s="90">
        <v>25.41</v>
      </c>
      <c r="D28" s="90">
        <v>24.94</v>
      </c>
      <c r="E28" s="90">
        <v>25.07</v>
      </c>
      <c r="F28" s="90">
        <v>25.48</v>
      </c>
      <c r="G28" s="90">
        <v>24.22</v>
      </c>
      <c r="H28" s="90">
        <v>24.77</v>
      </c>
      <c r="I28" s="90">
        <v>25.05</v>
      </c>
      <c r="J28" s="90">
        <v>24.96</v>
      </c>
    </row>
    <row r="29" spans="1:10">
      <c r="A29" t="s">
        <v>4</v>
      </c>
      <c r="B29" t="s">
        <v>20</v>
      </c>
      <c r="C29" s="90">
        <v>25.39</v>
      </c>
      <c r="D29" s="90">
        <v>24.96</v>
      </c>
      <c r="E29" s="90">
        <v>24.97</v>
      </c>
      <c r="F29" s="90">
        <v>25.61</v>
      </c>
      <c r="G29" s="90">
        <v>24.81</v>
      </c>
      <c r="H29" s="90">
        <v>25.17</v>
      </c>
      <c r="I29" s="90">
        <v>24.71</v>
      </c>
      <c r="J29" s="90">
        <v>24.92</v>
      </c>
    </row>
    <row r="30" spans="1:10">
      <c r="A30" t="s">
        <v>4</v>
      </c>
      <c r="B30" t="s">
        <v>21</v>
      </c>
      <c r="C30" s="90">
        <v>25.03</v>
      </c>
      <c r="D30" s="90">
        <v>25.04</v>
      </c>
      <c r="E30" s="90">
        <v>25.06</v>
      </c>
      <c r="F30" s="90">
        <v>25.45</v>
      </c>
      <c r="G30" s="90">
        <v>25.13</v>
      </c>
      <c r="H30" s="90">
        <v>24.87</v>
      </c>
      <c r="I30" s="90">
        <v>25.29</v>
      </c>
      <c r="J30" s="90">
        <v>24.97</v>
      </c>
    </row>
    <row r="31" spans="1:10">
      <c r="A31" t="s">
        <v>4</v>
      </c>
      <c r="B31" t="s">
        <v>21</v>
      </c>
      <c r="C31" s="90">
        <v>25.06</v>
      </c>
      <c r="D31" s="90">
        <v>24.93</v>
      </c>
      <c r="E31" s="90">
        <v>24.96</v>
      </c>
      <c r="F31" s="90">
        <v>25.53</v>
      </c>
      <c r="G31" s="90">
        <v>24.46</v>
      </c>
      <c r="H31" s="90">
        <v>24.51</v>
      </c>
      <c r="I31" s="90">
        <v>25.79</v>
      </c>
      <c r="J31" s="90">
        <v>24.87</v>
      </c>
    </row>
    <row r="32" spans="1:10">
      <c r="A32" t="s">
        <v>4</v>
      </c>
      <c r="B32" t="s">
        <v>22</v>
      </c>
      <c r="C32" s="90">
        <v>25.05</v>
      </c>
      <c r="D32" s="90">
        <v>25</v>
      </c>
      <c r="E32" s="90">
        <v>24.96</v>
      </c>
      <c r="F32" s="90">
        <v>25.71</v>
      </c>
      <c r="G32" s="90">
        <v>25.22</v>
      </c>
      <c r="H32" s="90">
        <v>25.22</v>
      </c>
      <c r="I32" s="90">
        <v>24.61</v>
      </c>
      <c r="J32" s="90">
        <v>24.89</v>
      </c>
    </row>
    <row r="33" spans="1:10">
      <c r="A33" t="s">
        <v>4</v>
      </c>
      <c r="B33" t="s">
        <v>22</v>
      </c>
      <c r="C33" s="90">
        <v>25.11</v>
      </c>
      <c r="D33" s="90">
        <v>25.01</v>
      </c>
      <c r="E33" s="90">
        <v>25.05</v>
      </c>
      <c r="F33" s="90">
        <v>25.61</v>
      </c>
      <c r="G33" s="90">
        <v>24.49</v>
      </c>
      <c r="H33" s="90">
        <v>25.08</v>
      </c>
      <c r="I33" s="90">
        <v>25.75</v>
      </c>
      <c r="J33" s="90">
        <v>24.9</v>
      </c>
    </row>
    <row r="34" spans="1:10">
      <c r="A34" t="s">
        <v>4</v>
      </c>
      <c r="B34" t="s">
        <v>23</v>
      </c>
      <c r="C34" s="90">
        <v>25.21</v>
      </c>
      <c r="D34" s="90">
        <v>25.11</v>
      </c>
      <c r="E34" s="90">
        <v>25.06</v>
      </c>
      <c r="F34" s="90">
        <v>25.62</v>
      </c>
      <c r="G34" s="90">
        <v>25.28</v>
      </c>
      <c r="H34" s="90">
        <v>25.44</v>
      </c>
      <c r="I34" s="90">
        <v>25.82</v>
      </c>
      <c r="J34" s="90">
        <v>25.02</v>
      </c>
    </row>
    <row r="35" spans="1:10" s="85" customFormat="1" ht="16.5" thickBot="1">
      <c r="C35" s="91"/>
      <c r="D35" s="91"/>
      <c r="E35" s="91"/>
      <c r="F35" s="91"/>
      <c r="G35" s="91"/>
      <c r="H35" s="91"/>
      <c r="I35" s="91"/>
      <c r="J35" s="91"/>
    </row>
    <row r="36" spans="1:10" ht="16.5" thickTop="1">
      <c r="C36" s="7"/>
      <c r="D36" s="7"/>
      <c r="E36" s="7"/>
      <c r="F36" s="7"/>
      <c r="G36" s="7"/>
      <c r="H36" s="7"/>
      <c r="I36" s="7"/>
      <c r="J36" s="7"/>
    </row>
    <row r="37" spans="1:10" ht="18.75">
      <c r="A37" s="84" t="s">
        <v>46</v>
      </c>
      <c r="C37" s="7"/>
      <c r="D37" s="7"/>
      <c r="E37" s="7"/>
      <c r="F37" s="7"/>
      <c r="G37" s="7"/>
      <c r="H37" s="7"/>
      <c r="I37" s="7"/>
      <c r="J37" s="7"/>
    </row>
    <row r="38" spans="1:10">
      <c r="A38" t="s">
        <v>1</v>
      </c>
      <c r="B38" t="s">
        <v>16</v>
      </c>
      <c r="C38" s="7">
        <v>1</v>
      </c>
      <c r="D38" s="7">
        <v>3</v>
      </c>
      <c r="E38" s="7">
        <v>8</v>
      </c>
      <c r="F38" s="7">
        <v>10</v>
      </c>
      <c r="G38" s="7">
        <v>12</v>
      </c>
      <c r="H38" s="7">
        <v>13</v>
      </c>
      <c r="I38" s="7">
        <v>14</v>
      </c>
      <c r="J38" s="7">
        <v>15</v>
      </c>
    </row>
    <row r="39" spans="1:10">
      <c r="A39" t="s">
        <v>3</v>
      </c>
      <c r="B39" t="s">
        <v>51</v>
      </c>
      <c r="C39" s="7">
        <v>33.1</v>
      </c>
      <c r="D39" s="7">
        <v>33.200000000000003</v>
      </c>
      <c r="E39" s="7">
        <v>33</v>
      </c>
      <c r="F39" s="7">
        <v>32.9</v>
      </c>
      <c r="G39" s="7">
        <v>33.5</v>
      </c>
      <c r="H39" s="7">
        <v>33.5</v>
      </c>
      <c r="I39" s="7">
        <v>33.799999999999997</v>
      </c>
      <c r="J39" s="7">
        <v>33.5</v>
      </c>
    </row>
    <row r="40" spans="1:10">
      <c r="A40" t="s">
        <v>3</v>
      </c>
      <c r="B40" t="s">
        <v>52</v>
      </c>
      <c r="C40" s="7">
        <v>33.6</v>
      </c>
      <c r="D40" s="7">
        <v>33.5</v>
      </c>
      <c r="E40" s="7">
        <v>33.6</v>
      </c>
      <c r="F40" s="7">
        <v>33.700000000000003</v>
      </c>
      <c r="G40" s="7">
        <v>33.799999999999997</v>
      </c>
      <c r="H40" s="7">
        <v>33.799999999999997</v>
      </c>
      <c r="I40" s="7">
        <v>34</v>
      </c>
      <c r="J40" s="7">
        <v>33.799999999999997</v>
      </c>
    </row>
    <row r="41" spans="1:10">
      <c r="A41" t="s">
        <v>3</v>
      </c>
      <c r="B41" t="s">
        <v>53</v>
      </c>
      <c r="C41" s="7">
        <v>34.200000000000003</v>
      </c>
      <c r="D41" s="7">
        <v>34</v>
      </c>
      <c r="E41" s="7">
        <v>34</v>
      </c>
      <c r="F41" s="7">
        <v>34</v>
      </c>
      <c r="G41" s="7">
        <v>34</v>
      </c>
      <c r="H41" s="7">
        <v>34.1</v>
      </c>
      <c r="I41" s="7">
        <v>34.200000000000003</v>
      </c>
      <c r="J41" s="7">
        <v>34.299999999999997</v>
      </c>
    </row>
    <row r="42" spans="1:10">
      <c r="A42" t="s">
        <v>3</v>
      </c>
      <c r="B42" t="s">
        <v>54</v>
      </c>
      <c r="C42" s="7">
        <v>34.4</v>
      </c>
      <c r="D42" s="7">
        <v>34.5</v>
      </c>
      <c r="E42" s="7">
        <v>34.1</v>
      </c>
      <c r="F42" s="7">
        <v>34.299999999999997</v>
      </c>
      <c r="G42" s="7">
        <v>34.6</v>
      </c>
      <c r="H42" s="7">
        <v>34.6</v>
      </c>
      <c r="I42" s="7">
        <v>35</v>
      </c>
      <c r="J42" s="7">
        <v>34.6</v>
      </c>
    </row>
    <row r="43" spans="1:10">
      <c r="C43" s="7"/>
      <c r="D43" s="7"/>
      <c r="E43" s="7"/>
      <c r="F43" s="7"/>
      <c r="G43" s="7"/>
      <c r="H43" s="7"/>
      <c r="I43" s="7"/>
      <c r="J43" s="7"/>
    </row>
    <row r="44" spans="1:10">
      <c r="A44" t="s">
        <v>1</v>
      </c>
      <c r="B44" t="s">
        <v>16</v>
      </c>
      <c r="C44" s="7">
        <v>1</v>
      </c>
      <c r="D44" s="7">
        <v>2</v>
      </c>
      <c r="E44" s="7">
        <v>7</v>
      </c>
      <c r="F44" s="7">
        <v>8</v>
      </c>
      <c r="G44" s="7">
        <v>10</v>
      </c>
      <c r="H44" s="7">
        <v>14</v>
      </c>
      <c r="I44" s="7">
        <v>15</v>
      </c>
      <c r="J44" s="7">
        <v>16</v>
      </c>
    </row>
    <row r="45" spans="1:10">
      <c r="A45" t="s">
        <v>4</v>
      </c>
      <c r="B45" t="s">
        <v>17</v>
      </c>
      <c r="C45" s="7">
        <v>32</v>
      </c>
      <c r="D45" s="7">
        <v>32</v>
      </c>
      <c r="E45" s="7">
        <v>32.200000000000003</v>
      </c>
      <c r="F45" s="7">
        <v>32</v>
      </c>
      <c r="G45" s="7">
        <v>32.4</v>
      </c>
      <c r="H45" s="7">
        <v>32.299999999999997</v>
      </c>
      <c r="I45" s="7">
        <v>32.4</v>
      </c>
      <c r="J45" s="7">
        <v>32.299999999999997</v>
      </c>
    </row>
    <row r="46" spans="1:10">
      <c r="A46" t="s">
        <v>4</v>
      </c>
      <c r="B46" t="s">
        <v>19</v>
      </c>
      <c r="C46" s="7">
        <v>32.6</v>
      </c>
      <c r="D46" s="7">
        <v>32.299999999999997</v>
      </c>
      <c r="E46" s="7">
        <v>31.2</v>
      </c>
      <c r="F46" s="7">
        <v>32.200000000000003</v>
      </c>
      <c r="G46" s="7">
        <v>32.6</v>
      </c>
      <c r="H46" s="7">
        <v>31.8</v>
      </c>
      <c r="I46" s="7">
        <v>32.6</v>
      </c>
      <c r="J46" s="7">
        <v>32.200000000000003</v>
      </c>
    </row>
    <row r="47" spans="1:10">
      <c r="A47" t="s">
        <v>4</v>
      </c>
      <c r="B47" t="s">
        <v>21</v>
      </c>
      <c r="C47" s="7">
        <v>31.8</v>
      </c>
      <c r="D47" s="7">
        <v>32.4</v>
      </c>
      <c r="E47" s="7">
        <v>32</v>
      </c>
      <c r="F47" s="7">
        <v>32.200000000000003</v>
      </c>
      <c r="G47" s="7">
        <v>32.4</v>
      </c>
      <c r="H47" s="7">
        <v>32.4</v>
      </c>
      <c r="I47" s="7">
        <v>32.799999999999997</v>
      </c>
      <c r="J47" s="7">
        <v>32.9</v>
      </c>
    </row>
    <row r="48" spans="1:10">
      <c r="A48" t="s">
        <v>4</v>
      </c>
      <c r="B48" t="s">
        <v>23</v>
      </c>
      <c r="C48" s="7">
        <v>31.5</v>
      </c>
      <c r="D48" s="7">
        <v>31.4</v>
      </c>
      <c r="E48" s="7">
        <v>31.5</v>
      </c>
      <c r="F48" s="7">
        <v>31.5</v>
      </c>
      <c r="G48" s="7">
        <v>31.2</v>
      </c>
      <c r="H48" s="7">
        <v>31.3</v>
      </c>
      <c r="I48" s="7">
        <v>31.9</v>
      </c>
      <c r="J48" s="7">
        <v>31.7</v>
      </c>
    </row>
    <row r="49" spans="1:10" s="85" customFormat="1" ht="16.5" thickBot="1">
      <c r="C49" s="91"/>
      <c r="D49" s="91"/>
      <c r="E49" s="91"/>
      <c r="F49" s="91"/>
      <c r="G49" s="91"/>
      <c r="H49" s="91"/>
      <c r="I49" s="91"/>
      <c r="J49" s="91"/>
    </row>
    <row r="50" spans="1:10" ht="16.5" thickTop="1">
      <c r="C50" s="7"/>
      <c r="D50" s="7"/>
      <c r="E50" s="7"/>
      <c r="F50" s="7"/>
      <c r="G50" s="7"/>
      <c r="H50" s="7"/>
      <c r="I50" s="7"/>
      <c r="J50" s="7"/>
    </row>
    <row r="51" spans="1:10" ht="18.75">
      <c r="A51" s="84" t="s">
        <v>47</v>
      </c>
      <c r="C51" s="7"/>
      <c r="D51" s="7"/>
      <c r="E51" s="7"/>
      <c r="F51" s="7"/>
      <c r="G51" s="7"/>
      <c r="H51" s="7"/>
      <c r="I51" s="7"/>
      <c r="J51" s="7"/>
    </row>
    <row r="52" spans="1:10">
      <c r="A52" t="s">
        <v>1</v>
      </c>
      <c r="B52" t="s">
        <v>16</v>
      </c>
      <c r="C52" s="7">
        <v>1</v>
      </c>
      <c r="D52" s="7">
        <v>3</v>
      </c>
      <c r="E52" s="7">
        <v>8</v>
      </c>
      <c r="F52" s="7">
        <v>10</v>
      </c>
      <c r="G52" s="7">
        <v>12</v>
      </c>
      <c r="H52" s="7">
        <v>13</v>
      </c>
      <c r="I52" s="7">
        <v>14</v>
      </c>
      <c r="J52" s="7">
        <v>15</v>
      </c>
    </row>
    <row r="53" spans="1:10">
      <c r="A53" t="s">
        <v>3</v>
      </c>
      <c r="B53" t="s">
        <v>51</v>
      </c>
      <c r="C53" s="90">
        <v>2512.1300200000001</v>
      </c>
      <c r="D53" s="90">
        <v>2337.0576000000001</v>
      </c>
      <c r="E53" s="90">
        <v>2404.2204000000002</v>
      </c>
      <c r="F53" s="90">
        <v>2355.6575499999999</v>
      </c>
      <c r="G53" s="90">
        <v>2257.3411099999998</v>
      </c>
      <c r="H53" s="90">
        <v>2329.8799899999999</v>
      </c>
      <c r="I53" s="90">
        <v>2375.32258</v>
      </c>
      <c r="J53" s="90">
        <v>2340.2990599999998</v>
      </c>
    </row>
    <row r="54" spans="1:10">
      <c r="A54" t="s">
        <v>3</v>
      </c>
      <c r="B54" t="s">
        <v>52</v>
      </c>
      <c r="C54" s="90">
        <v>2325.06529</v>
      </c>
      <c r="D54" s="90">
        <v>2314.8746900000001</v>
      </c>
      <c r="E54" s="90">
        <v>2361.9180900000001</v>
      </c>
      <c r="F54" s="90">
        <v>2284.97813</v>
      </c>
      <c r="G54" s="90">
        <v>2282.4648099999999</v>
      </c>
      <c r="H54" s="90">
        <v>2292.7024900000001</v>
      </c>
      <c r="I54" s="90">
        <v>2365.6197900000002</v>
      </c>
      <c r="J54" s="90">
        <v>2350.4904000000001</v>
      </c>
    </row>
    <row r="55" spans="1:10">
      <c r="A55" t="s">
        <v>3</v>
      </c>
      <c r="B55" t="s">
        <v>53</v>
      </c>
      <c r="C55" s="90">
        <v>2247.72381</v>
      </c>
      <c r="D55" s="90">
        <v>2307.72865</v>
      </c>
      <c r="E55" s="90">
        <v>2370.7083200000002</v>
      </c>
      <c r="F55" s="90">
        <v>2266.5838899999999</v>
      </c>
      <c r="G55" s="90">
        <v>2317.0529999999999</v>
      </c>
      <c r="H55" s="90">
        <v>2290.2573200000002</v>
      </c>
      <c r="I55" s="90">
        <v>2366.9508500000002</v>
      </c>
      <c r="J55" s="90">
        <v>2352.7234199999998</v>
      </c>
    </row>
    <row r="56" spans="1:10">
      <c r="A56" t="s">
        <v>3</v>
      </c>
      <c r="B56" t="s">
        <v>54</v>
      </c>
      <c r="C56" s="90">
        <v>2235.0855099999999</v>
      </c>
      <c r="D56" s="90">
        <v>2338.4315000000001</v>
      </c>
      <c r="E56" s="90">
        <v>2388.5946399999998</v>
      </c>
      <c r="F56" s="90">
        <v>2289.4326099999998</v>
      </c>
      <c r="G56" s="90">
        <v>2276.5988699999998</v>
      </c>
      <c r="H56" s="90">
        <v>2278.39705</v>
      </c>
      <c r="I56" s="90">
        <v>2388.0135599999999</v>
      </c>
      <c r="J56" s="90">
        <v>2363.3156100000001</v>
      </c>
    </row>
    <row r="57" spans="1:10">
      <c r="C57" s="7"/>
      <c r="D57" s="7"/>
      <c r="E57" s="7"/>
      <c r="F57" s="7"/>
      <c r="G57" s="7"/>
      <c r="H57" s="7"/>
      <c r="I57" s="7"/>
      <c r="J57" s="7"/>
    </row>
    <row r="58" spans="1:10">
      <c r="A58" t="s">
        <v>1</v>
      </c>
      <c r="B58" t="s">
        <v>16</v>
      </c>
      <c r="C58" s="7">
        <v>1</v>
      </c>
      <c r="D58" s="7">
        <v>2</v>
      </c>
      <c r="E58" s="7">
        <v>7</v>
      </c>
      <c r="F58" s="7">
        <v>8</v>
      </c>
      <c r="G58" s="7">
        <v>10</v>
      </c>
      <c r="H58" s="7">
        <v>14</v>
      </c>
      <c r="I58" s="7">
        <v>15</v>
      </c>
      <c r="J58" s="7">
        <v>16</v>
      </c>
    </row>
    <row r="59" spans="1:10">
      <c r="A59" t="s">
        <v>4</v>
      </c>
      <c r="B59" t="s">
        <v>17</v>
      </c>
      <c r="C59" s="90">
        <v>2247.66</v>
      </c>
      <c r="D59" s="90">
        <v>2146.91</v>
      </c>
      <c r="E59" s="90">
        <v>2139.94</v>
      </c>
      <c r="F59" s="90">
        <v>2152.62</v>
      </c>
      <c r="G59" s="90">
        <v>2239.41</v>
      </c>
      <c r="H59" s="90">
        <v>2189.09</v>
      </c>
      <c r="I59" s="90">
        <v>2244.21</v>
      </c>
      <c r="J59" s="90">
        <v>2193.7199999999998</v>
      </c>
    </row>
    <row r="60" spans="1:10">
      <c r="A60" t="s">
        <v>4</v>
      </c>
      <c r="B60" t="s">
        <v>19</v>
      </c>
      <c r="C60" s="90">
        <v>2208.5100000000002</v>
      </c>
      <c r="D60" s="90">
        <v>2175.84</v>
      </c>
      <c r="E60" s="90">
        <v>2156.7800000000002</v>
      </c>
      <c r="F60" s="90">
        <v>2156.2199999999998</v>
      </c>
      <c r="G60" s="90">
        <v>2205.04</v>
      </c>
      <c r="H60" s="90">
        <v>2167.0500000000002</v>
      </c>
      <c r="I60" s="90">
        <v>2221.2600000000002</v>
      </c>
      <c r="J60" s="90">
        <v>2194.96</v>
      </c>
    </row>
    <row r="61" spans="1:10">
      <c r="A61" t="s">
        <v>4</v>
      </c>
      <c r="B61" t="s">
        <v>21</v>
      </c>
      <c r="C61" s="90">
        <v>2262.12</v>
      </c>
      <c r="D61" s="90">
        <v>2202.4499999999998</v>
      </c>
      <c r="E61" s="90">
        <v>2162.14</v>
      </c>
      <c r="F61" s="90">
        <v>2167.96</v>
      </c>
      <c r="G61" s="90">
        <v>2220.77</v>
      </c>
      <c r="H61" s="90">
        <v>2193.16</v>
      </c>
      <c r="I61" s="90">
        <v>2253.35</v>
      </c>
      <c r="J61" s="90">
        <v>2248.25</v>
      </c>
    </row>
    <row r="62" spans="1:10">
      <c r="A62" t="s">
        <v>4</v>
      </c>
      <c r="B62" t="s">
        <v>23</v>
      </c>
      <c r="C62" s="90">
        <v>2218.0335100000002</v>
      </c>
      <c r="D62" s="90">
        <v>2208.5601900000001</v>
      </c>
      <c r="E62" s="90">
        <v>2174.7534900000001</v>
      </c>
      <c r="F62" s="90">
        <v>2181.1997500000002</v>
      </c>
      <c r="G62" s="90">
        <v>2194.7041800000002</v>
      </c>
      <c r="H62" s="90">
        <v>2200.5342900000001</v>
      </c>
      <c r="I62" s="90">
        <v>2249.37401</v>
      </c>
      <c r="J62" s="90">
        <v>2203.8343100000002</v>
      </c>
    </row>
    <row r="63" spans="1:10" s="85" customFormat="1" ht="16.5" thickBot="1">
      <c r="C63" s="91"/>
      <c r="D63" s="91"/>
      <c r="E63" s="91"/>
      <c r="F63" s="91"/>
      <c r="G63" s="91"/>
      <c r="H63" s="91"/>
      <c r="I63" s="91"/>
      <c r="J63" s="91"/>
    </row>
    <row r="64" spans="1:10" ht="16.5" thickTop="1">
      <c r="C64" s="7"/>
      <c r="D64" s="7"/>
      <c r="E64" s="7"/>
      <c r="F64" s="7"/>
      <c r="G64" s="7"/>
      <c r="H64" s="7"/>
      <c r="I64" s="7"/>
      <c r="J64" s="7"/>
    </row>
    <row r="65" spans="1:10" ht="18.75">
      <c r="A65" s="84" t="s">
        <v>49</v>
      </c>
      <c r="C65" s="7"/>
      <c r="D65" s="7"/>
      <c r="E65" s="7"/>
      <c r="F65" s="7"/>
      <c r="G65" s="7"/>
      <c r="H65" s="7"/>
      <c r="I65" s="7"/>
      <c r="J65" s="7"/>
    </row>
    <row r="66" spans="1:10">
      <c r="A66" t="s">
        <v>1</v>
      </c>
      <c r="B66" t="s">
        <v>16</v>
      </c>
      <c r="C66" s="7">
        <v>1</v>
      </c>
      <c r="D66" s="7">
        <v>3</v>
      </c>
      <c r="E66" s="7">
        <v>8</v>
      </c>
      <c r="F66" s="7">
        <v>10</v>
      </c>
      <c r="G66" s="7">
        <v>12</v>
      </c>
      <c r="H66" s="7">
        <v>13</v>
      </c>
      <c r="I66" s="7">
        <v>14</v>
      </c>
      <c r="J66" s="7">
        <v>15</v>
      </c>
    </row>
    <row r="67" spans="1:10">
      <c r="A67" t="s">
        <v>3</v>
      </c>
      <c r="B67" t="s">
        <v>51</v>
      </c>
      <c r="C67" s="81">
        <v>8.0893756151727985</v>
      </c>
      <c r="D67" s="81">
        <v>7.8948694452782382</v>
      </c>
      <c r="E67" s="81">
        <v>7.9430805510846749</v>
      </c>
      <c r="F67" s="81">
        <v>8.0003777083606362</v>
      </c>
      <c r="G67" s="81">
        <v>8.1149867223842982</v>
      </c>
      <c r="H67" s="81">
        <v>7.8578753405343713</v>
      </c>
      <c r="I67" s="81">
        <v>8.15095030259317</v>
      </c>
      <c r="J67" s="81">
        <v>7.808154763325093</v>
      </c>
    </row>
    <row r="68" spans="1:10">
      <c r="A68" t="s">
        <v>3</v>
      </c>
      <c r="B68" t="s">
        <v>52</v>
      </c>
      <c r="C68" s="81">
        <v>7.9983416047467175</v>
      </c>
      <c r="D68" s="81">
        <v>7.8813522557233799</v>
      </c>
      <c r="E68" s="81">
        <v>7.8707955277707331</v>
      </c>
      <c r="F68" s="81">
        <v>7.9131874799958437</v>
      </c>
      <c r="G68" s="81">
        <v>7.981475679610786</v>
      </c>
      <c r="H68" s="81">
        <v>7.8378123931277974</v>
      </c>
      <c r="I68" s="81">
        <v>8.04614711181949</v>
      </c>
      <c r="J68" s="81">
        <v>7.8764672887950447</v>
      </c>
    </row>
    <row r="69" spans="1:10">
      <c r="A69" t="s">
        <v>3</v>
      </c>
      <c r="B69" t="s">
        <v>53</v>
      </c>
      <c r="C69" s="81">
        <v>7.9459791859565225</v>
      </c>
      <c r="D69" s="81">
        <v>7.8546846847838552</v>
      </c>
      <c r="E69" s="81">
        <v>7.8416744627423665</v>
      </c>
      <c r="F69" s="81">
        <v>8.0459718063754266</v>
      </c>
      <c r="G69" s="81">
        <v>8.0243063418813438</v>
      </c>
      <c r="H69" s="81">
        <v>7.9062088404701818</v>
      </c>
      <c r="I69" s="81">
        <v>8.0275385414118734</v>
      </c>
      <c r="J69" s="81">
        <v>7.9462985548205758</v>
      </c>
    </row>
    <row r="70" spans="1:10">
      <c r="A70" t="s">
        <v>3</v>
      </c>
      <c r="B70" t="s">
        <v>54</v>
      </c>
      <c r="C70" s="81">
        <v>8.0205431680551893</v>
      </c>
      <c r="D70" s="81">
        <v>7.9016770636830005</v>
      </c>
      <c r="E70" s="81">
        <v>7.9142533040209138</v>
      </c>
      <c r="F70" s="81">
        <v>7.9618738484657907</v>
      </c>
      <c r="G70" s="81">
        <v>8.0570002964267236</v>
      </c>
      <c r="H70" s="81">
        <v>7.8942614322407376</v>
      </c>
      <c r="I70" s="81">
        <v>8.0383706360135818</v>
      </c>
      <c r="J70" s="81">
        <v>7.9050271154206397</v>
      </c>
    </row>
    <row r="71" spans="1:10">
      <c r="C71" s="7"/>
      <c r="D71" s="7"/>
      <c r="E71" s="7"/>
      <c r="F71" s="7"/>
      <c r="G71" s="7"/>
      <c r="H71" s="7"/>
      <c r="I71" s="7"/>
      <c r="J71" s="7"/>
    </row>
    <row r="72" spans="1:10">
      <c r="A72" t="s">
        <v>1</v>
      </c>
      <c r="B72" t="s">
        <v>16</v>
      </c>
      <c r="C72" s="7">
        <v>1</v>
      </c>
      <c r="D72" s="7">
        <v>2</v>
      </c>
      <c r="E72" s="7">
        <v>7</v>
      </c>
      <c r="F72" s="7">
        <v>8</v>
      </c>
      <c r="G72" s="7">
        <v>10</v>
      </c>
      <c r="H72" s="7">
        <v>14</v>
      </c>
      <c r="I72" s="7">
        <v>15</v>
      </c>
      <c r="J72" s="7">
        <v>16</v>
      </c>
    </row>
    <row r="73" spans="1:10">
      <c r="A73" t="s">
        <v>4</v>
      </c>
      <c r="B73" t="s">
        <v>17</v>
      </c>
      <c r="C73" s="81">
        <v>8.0040189029116462</v>
      </c>
      <c r="D73" s="81">
        <v>7.7709916683257694</v>
      </c>
      <c r="E73" s="81">
        <v>7.9882184702857186</v>
      </c>
      <c r="F73" s="81">
        <v>7.7620542203075606</v>
      </c>
      <c r="G73" s="81">
        <v>7.998777717772608</v>
      </c>
      <c r="H73" s="81">
        <v>7.9851293686333298</v>
      </c>
      <c r="I73" s="81">
        <v>7.7692072479490664</v>
      </c>
      <c r="J73" s="81">
        <v>7.7625525089338909</v>
      </c>
    </row>
    <row r="74" spans="1:10">
      <c r="A74" t="s">
        <v>4</v>
      </c>
      <c r="B74" t="s">
        <v>19</v>
      </c>
      <c r="C74" s="81">
        <v>7.973132077933851</v>
      </c>
      <c r="D74" s="81">
        <v>7.7718439483610346</v>
      </c>
      <c r="E74" s="81">
        <v>7.9849693504733308</v>
      </c>
      <c r="F74" s="81">
        <v>7.7491609527635452</v>
      </c>
      <c r="G74" s="81">
        <v>7.9852450721162445</v>
      </c>
      <c r="H74" s="81">
        <v>7.9902766325704215</v>
      </c>
      <c r="I74" s="81">
        <v>7.7711372899867657</v>
      </c>
      <c r="J74" s="81">
        <v>7.7515017232951475</v>
      </c>
    </row>
    <row r="75" spans="1:10">
      <c r="A75" t="s">
        <v>4</v>
      </c>
      <c r="B75" t="s">
        <v>21</v>
      </c>
      <c r="C75" s="81">
        <v>8.0183431416953557</v>
      </c>
      <c r="D75" s="81">
        <v>7.7643965131521258</v>
      </c>
      <c r="E75" s="81">
        <v>7.9966117210461665</v>
      </c>
      <c r="F75" s="81">
        <v>7.7549824231706719</v>
      </c>
      <c r="G75" s="81">
        <v>7.9946258032478683</v>
      </c>
      <c r="H75" s="81">
        <v>7.998381278015664</v>
      </c>
      <c r="I75" s="81">
        <v>7.7693103535893187</v>
      </c>
      <c r="J75" s="81">
        <v>7.7633321051760671</v>
      </c>
    </row>
    <row r="76" spans="1:10">
      <c r="A76" t="s">
        <v>4</v>
      </c>
      <c r="B76" t="s">
        <v>23</v>
      </c>
      <c r="C76" s="81">
        <v>8.0349672056421415</v>
      </c>
      <c r="D76" s="81">
        <v>7.7539354540920593</v>
      </c>
      <c r="E76" s="81">
        <v>7.9676013412968869</v>
      </c>
      <c r="F76" s="81">
        <v>7.744789277943787</v>
      </c>
      <c r="G76" s="81">
        <v>7.9392442476126801</v>
      </c>
      <c r="H76" s="81">
        <v>7.9820961174779947</v>
      </c>
      <c r="I76" s="81">
        <v>7.7634693931202055</v>
      </c>
      <c r="J76" s="81">
        <v>7.7581878059785803</v>
      </c>
    </row>
    <row r="77" spans="1:10" s="85" customFormat="1" ht="16.5" thickBot="1">
      <c r="C77" s="91"/>
      <c r="D77" s="91"/>
      <c r="E77" s="91"/>
      <c r="F77" s="91"/>
      <c r="G77" s="91"/>
      <c r="H77" s="91"/>
      <c r="I77" s="91"/>
      <c r="J77" s="91"/>
    </row>
    <row r="78" spans="1:10" ht="16.5" thickTop="1">
      <c r="C78" s="7"/>
      <c r="D78" s="7"/>
      <c r="E78" s="7"/>
      <c r="F78" s="7"/>
      <c r="G78" s="7"/>
      <c r="H78" s="7"/>
      <c r="I78" s="7"/>
      <c r="J78" s="7"/>
    </row>
    <row r="79" spans="1:10" ht="18.75">
      <c r="A79" s="84" t="s">
        <v>48</v>
      </c>
      <c r="C79" s="7"/>
      <c r="D79" s="7"/>
      <c r="E79" s="7"/>
      <c r="F79" s="7"/>
      <c r="G79" s="7"/>
      <c r="H79" s="7"/>
      <c r="I79" s="7"/>
      <c r="J79" s="7"/>
    </row>
    <row r="80" spans="1:10">
      <c r="A80" t="s">
        <v>1</v>
      </c>
      <c r="B80" t="s">
        <v>16</v>
      </c>
      <c r="C80" s="7">
        <v>1</v>
      </c>
      <c r="D80" s="7">
        <v>3</v>
      </c>
      <c r="E80" s="7">
        <v>8</v>
      </c>
      <c r="F80" s="7">
        <v>10</v>
      </c>
      <c r="G80" s="7">
        <v>12</v>
      </c>
      <c r="H80" s="7">
        <v>13</v>
      </c>
      <c r="I80" s="7">
        <v>14</v>
      </c>
      <c r="J80" s="7">
        <v>15</v>
      </c>
    </row>
    <row r="81" spans="1:10">
      <c r="A81" t="s">
        <v>3</v>
      </c>
      <c r="B81" t="s">
        <v>51</v>
      </c>
      <c r="C81" s="90">
        <v>390.91176816012222</v>
      </c>
      <c r="D81" s="90">
        <v>621.09746196882156</v>
      </c>
      <c r="E81" s="90">
        <v>562.34446432973527</v>
      </c>
      <c r="F81" s="90">
        <v>470.84974217882461</v>
      </c>
      <c r="G81" s="90">
        <v>324.26269880722322</v>
      </c>
      <c r="H81" s="90">
        <v>682.12359719954634</v>
      </c>
      <c r="I81" s="90">
        <v>307.13141495381171</v>
      </c>
      <c r="J81" s="90">
        <v>781.32657807019848</v>
      </c>
    </row>
    <row r="82" spans="1:10">
      <c r="A82" t="s">
        <v>3</v>
      </c>
      <c r="B82" t="s">
        <v>52</v>
      </c>
      <c r="C82" s="90">
        <v>463.74454530524082</v>
      </c>
      <c r="D82" s="90">
        <v>636.18417521721369</v>
      </c>
      <c r="E82" s="90">
        <v>667.56806540764296</v>
      </c>
      <c r="F82" s="90">
        <v>575.09799273901251</v>
      </c>
      <c r="G82" s="90">
        <v>476.16687737195656</v>
      </c>
      <c r="H82" s="90">
        <v>705.98220433108224</v>
      </c>
      <c r="I82" s="90">
        <v>411.7713714938065</v>
      </c>
      <c r="J82" s="90">
        <v>653.0151786073485</v>
      </c>
    </row>
    <row r="83" spans="1:10">
      <c r="A83" t="s">
        <v>3</v>
      </c>
      <c r="B83" t="s">
        <v>53</v>
      </c>
      <c r="C83" s="90">
        <v>514.60002318426075</v>
      </c>
      <c r="D83" s="90">
        <v>678.22514670805413</v>
      </c>
      <c r="E83" s="90">
        <v>721.95282226469078</v>
      </c>
      <c r="F83" s="90">
        <v>393.50032291113894</v>
      </c>
      <c r="G83" s="90">
        <v>428.50515825661552</v>
      </c>
      <c r="H83" s="90">
        <v>585.47945760109485</v>
      </c>
      <c r="I83" s="90">
        <v>433.03469189759693</v>
      </c>
      <c r="J83" s="90">
        <v>538.8232028574372</v>
      </c>
    </row>
    <row r="84" spans="1:10">
      <c r="A84" t="s">
        <v>3</v>
      </c>
      <c r="B84" t="s">
        <v>54</v>
      </c>
      <c r="C84" s="90">
        <v>415.86125292479574</v>
      </c>
      <c r="D84" s="90">
        <v>603.61039891860264</v>
      </c>
      <c r="E84" s="90">
        <v>598.2247214628278</v>
      </c>
      <c r="F84" s="90">
        <v>501.89389762184254</v>
      </c>
      <c r="G84" s="90">
        <v>381.63164997238505</v>
      </c>
      <c r="H84" s="90">
        <v>598.96441103073823</v>
      </c>
      <c r="I84" s="90">
        <v>421.18481019461029</v>
      </c>
      <c r="J84" s="90">
        <v>604.21230814623061</v>
      </c>
    </row>
    <row r="85" spans="1:10">
      <c r="C85" s="7"/>
      <c r="D85" s="7"/>
      <c r="E85" s="7"/>
      <c r="F85" s="7"/>
      <c r="G85" s="7"/>
      <c r="H85" s="7"/>
      <c r="I85" s="7"/>
      <c r="J85" s="7"/>
    </row>
    <row r="86" spans="1:10">
      <c r="A86" t="s">
        <v>1</v>
      </c>
      <c r="B86" t="s">
        <v>16</v>
      </c>
      <c r="C86" s="7">
        <v>1</v>
      </c>
      <c r="D86" s="7">
        <v>2</v>
      </c>
      <c r="E86" s="7">
        <v>7</v>
      </c>
      <c r="F86" s="7">
        <v>8</v>
      </c>
      <c r="G86" s="7">
        <v>10</v>
      </c>
      <c r="H86" s="7">
        <v>14</v>
      </c>
      <c r="I86" s="7">
        <v>15</v>
      </c>
      <c r="J86" s="7">
        <v>16</v>
      </c>
    </row>
    <row r="87" spans="1:10">
      <c r="A87" t="s">
        <v>4</v>
      </c>
      <c r="B87" t="s">
        <v>17</v>
      </c>
      <c r="C87" s="90">
        <v>448.40670728555523</v>
      </c>
      <c r="D87" s="90">
        <v>797.59407033810169</v>
      </c>
      <c r="E87" s="90">
        <v>444.05022903753144</v>
      </c>
      <c r="F87" s="90">
        <v>818.8349896176951</v>
      </c>
      <c r="G87" s="90">
        <v>451.54468662022964</v>
      </c>
      <c r="H87" s="90">
        <v>458.03264736916719</v>
      </c>
      <c r="I87" s="90">
        <v>835.06415566239343</v>
      </c>
      <c r="J87" s="90">
        <v>831.11813103268025</v>
      </c>
    </row>
    <row r="88" spans="1:10">
      <c r="A88" t="s">
        <v>4</v>
      </c>
      <c r="B88" t="s">
        <v>19</v>
      </c>
      <c r="C88" s="90">
        <v>476.23582506047211</v>
      </c>
      <c r="D88" s="90">
        <v>804.61219938721672</v>
      </c>
      <c r="E88" s="90">
        <v>456.44290328724566</v>
      </c>
      <c r="F88" s="90">
        <v>846.94488167274051</v>
      </c>
      <c r="G88" s="90">
        <v>460.2804670648157</v>
      </c>
      <c r="H88" s="90">
        <v>449.30158887915951</v>
      </c>
      <c r="I88" s="90">
        <v>821.47747686231821</v>
      </c>
      <c r="J88" s="90">
        <v>856.5299904224596</v>
      </c>
    </row>
    <row r="89" spans="1:10">
      <c r="A89" t="s">
        <v>4</v>
      </c>
      <c r="B89" t="s">
        <v>21</v>
      </c>
      <c r="C89" s="90">
        <v>434.60004347695866</v>
      </c>
      <c r="D89" s="90">
        <v>830.08733186403742</v>
      </c>
      <c r="E89" s="90">
        <v>439.48167071943135</v>
      </c>
      <c r="F89" s="90">
        <v>839.05279550583646</v>
      </c>
      <c r="G89" s="90">
        <v>452.75787509379751</v>
      </c>
      <c r="H89" s="90">
        <v>442.17598615036582</v>
      </c>
      <c r="I89" s="90">
        <v>836.57821688711306</v>
      </c>
      <c r="J89" s="90">
        <v>846.86781794654712</v>
      </c>
    </row>
    <row r="90" spans="1:10">
      <c r="A90" t="s">
        <v>4</v>
      </c>
      <c r="B90" t="s">
        <v>23</v>
      </c>
      <c r="C90" s="90">
        <v>407.86712533284611</v>
      </c>
      <c r="D90" s="90">
        <v>862.49075736501152</v>
      </c>
      <c r="E90" s="90">
        <v>481.26598019718932</v>
      </c>
      <c r="F90" s="90">
        <v>872.0045919172594</v>
      </c>
      <c r="G90" s="90">
        <v>526.35043856262723</v>
      </c>
      <c r="H90" s="90">
        <v>469.12155645110499</v>
      </c>
      <c r="I90" s="90">
        <v>854.79244385408936</v>
      </c>
      <c r="J90" s="90">
        <v>848.90386583384338</v>
      </c>
    </row>
    <row r="91" spans="1:10" s="85" customFormat="1" ht="16.5" thickBot="1">
      <c r="C91" s="91"/>
      <c r="D91" s="91"/>
      <c r="E91" s="91"/>
      <c r="F91" s="91"/>
      <c r="G91" s="91"/>
      <c r="H91" s="91"/>
      <c r="I91" s="91"/>
      <c r="J91" s="91"/>
    </row>
    <row r="92" spans="1:10" ht="16.5" thickTop="1">
      <c r="C92" s="7"/>
      <c r="D92" s="7"/>
      <c r="E92" s="7"/>
      <c r="F92" s="7"/>
      <c r="G92" s="7"/>
      <c r="H92" s="7"/>
      <c r="I92" s="7"/>
      <c r="J92" s="7"/>
    </row>
    <row r="93" spans="1:10" ht="18.75">
      <c r="A93" s="84" t="s">
        <v>50</v>
      </c>
      <c r="C93" s="7"/>
      <c r="D93" s="7"/>
      <c r="E93" s="7"/>
      <c r="F93" s="7"/>
      <c r="G93" s="7"/>
      <c r="H93" s="7"/>
      <c r="I93" s="7"/>
      <c r="J93" s="7"/>
    </row>
    <row r="94" spans="1:10">
      <c r="A94" t="s">
        <v>1</v>
      </c>
      <c r="B94" t="s">
        <v>16</v>
      </c>
      <c r="C94" s="7">
        <v>1</v>
      </c>
      <c r="D94" s="7">
        <v>3</v>
      </c>
      <c r="E94" s="7">
        <v>8</v>
      </c>
      <c r="F94" s="7">
        <v>10</v>
      </c>
      <c r="G94" s="7">
        <v>12</v>
      </c>
      <c r="H94" s="7">
        <v>13</v>
      </c>
      <c r="I94" s="7">
        <v>14</v>
      </c>
      <c r="J94" s="7">
        <v>15</v>
      </c>
    </row>
    <row r="95" spans="1:10">
      <c r="A95" t="s">
        <v>3</v>
      </c>
      <c r="B95" t="s">
        <v>51</v>
      </c>
      <c r="C95" s="92">
        <v>4.0318019997105328</v>
      </c>
      <c r="D95" s="92">
        <v>2.5460298845564227</v>
      </c>
      <c r="E95" s="92">
        <v>2.9216090558701127</v>
      </c>
      <c r="F95" s="92">
        <v>3.1776681405052911</v>
      </c>
      <c r="G95" s="92">
        <v>3.6695918038409765</v>
      </c>
      <c r="H95" s="92">
        <v>2.4792870552208441</v>
      </c>
      <c r="I95" s="92">
        <v>4.1386576409605862</v>
      </c>
      <c r="J95" s="92">
        <v>2.1876223740494658</v>
      </c>
    </row>
    <row r="96" spans="1:10">
      <c r="A96" t="s">
        <v>3</v>
      </c>
      <c r="B96" t="s">
        <v>52</v>
      </c>
      <c r="C96" s="92">
        <v>3.1888865950184764</v>
      </c>
      <c r="D96" s="92">
        <v>2.5117862219795009</v>
      </c>
      <c r="E96" s="92">
        <v>2.5134943769016829</v>
      </c>
      <c r="F96" s="92">
        <v>2.6351041474655772</v>
      </c>
      <c r="G96" s="92">
        <v>2.9779431816101174</v>
      </c>
      <c r="H96" s="92">
        <v>2.3327793829901333</v>
      </c>
      <c r="I96" s="92">
        <v>3.4858550802092023</v>
      </c>
      <c r="J96" s="92">
        <v>2.4764920448525767</v>
      </c>
    </row>
    <row r="97" spans="1:10">
      <c r="A97" t="s">
        <v>3</v>
      </c>
      <c r="B97" t="s">
        <v>53</v>
      </c>
      <c r="C97" s="92">
        <v>2.8258641562775861</v>
      </c>
      <c r="D97" s="92">
        <v>2.3806985042595179</v>
      </c>
      <c r="E97" s="92">
        <v>2.410102917449251</v>
      </c>
      <c r="F97" s="92">
        <v>3.4008458088691098</v>
      </c>
      <c r="G97" s="92">
        <v>3.2792697804779105</v>
      </c>
      <c r="H97" s="92">
        <v>2.6137120920252062</v>
      </c>
      <c r="I97" s="92">
        <v>3.4237596148298333</v>
      </c>
      <c r="J97" s="92">
        <v>2.9112905498978883</v>
      </c>
    </row>
    <row r="98" spans="1:10">
      <c r="A98" t="s">
        <v>3</v>
      </c>
      <c r="B98" t="s">
        <v>54</v>
      </c>
      <c r="C98" s="92">
        <v>3.1010029131012469</v>
      </c>
      <c r="D98" s="92">
        <v>2.6453255578882393</v>
      </c>
      <c r="E98" s="92">
        <v>2.8042630140404881</v>
      </c>
      <c r="F98" s="92">
        <v>2.9093769777558269</v>
      </c>
      <c r="G98" s="92">
        <v>3.4079429364917564</v>
      </c>
      <c r="H98" s="92">
        <v>2.5998457763885576</v>
      </c>
      <c r="I98" s="92">
        <v>3.4928374588043862</v>
      </c>
      <c r="J98" s="92">
        <v>2.7246108757564733</v>
      </c>
    </row>
    <row r="99" spans="1:10">
      <c r="C99" s="7"/>
      <c r="D99" s="7"/>
      <c r="E99" s="7"/>
      <c r="F99" s="7"/>
      <c r="G99" s="7"/>
      <c r="H99" s="7"/>
      <c r="I99" s="7"/>
      <c r="J99" s="7"/>
    </row>
    <row r="100" spans="1:10">
      <c r="A100" t="s">
        <v>1</v>
      </c>
      <c r="B100" t="s">
        <v>16</v>
      </c>
      <c r="C100" s="7">
        <v>1</v>
      </c>
      <c r="D100" s="7">
        <v>2</v>
      </c>
      <c r="E100" s="7">
        <v>7</v>
      </c>
      <c r="F100" s="7">
        <v>8</v>
      </c>
      <c r="G100" s="7">
        <v>10</v>
      </c>
      <c r="H100" s="7">
        <v>14</v>
      </c>
      <c r="I100" s="7">
        <v>15</v>
      </c>
      <c r="J100" s="7">
        <v>16</v>
      </c>
    </row>
    <row r="101" spans="1:10">
      <c r="A101" t="s">
        <v>4</v>
      </c>
      <c r="B101" t="s">
        <v>17</v>
      </c>
      <c r="C101" s="92">
        <v>2.932155872436947</v>
      </c>
      <c r="D101" s="92">
        <v>1.8071456992624928</v>
      </c>
      <c r="E101" s="92">
        <v>2.7481222856395617</v>
      </c>
      <c r="F101" s="92">
        <v>1.7941717361450216</v>
      </c>
      <c r="G101" s="92">
        <v>2.8578638912854979</v>
      </c>
      <c r="H101" s="92">
        <v>2.8081252589569794</v>
      </c>
      <c r="I101" s="92">
        <v>1.861916239907029</v>
      </c>
      <c r="J101" s="92">
        <v>1.8111140377361501</v>
      </c>
    </row>
    <row r="102" spans="1:10">
      <c r="A102" t="s">
        <v>4</v>
      </c>
      <c r="B102" t="s">
        <v>18</v>
      </c>
      <c r="C102" s="92">
        <v>2.8066816386271993</v>
      </c>
      <c r="D102" s="92">
        <v>1.8331945366854212</v>
      </c>
      <c r="E102" s="92">
        <v>2.713173274051075</v>
      </c>
      <c r="F102" s="92">
        <v>1.7670417150401632</v>
      </c>
      <c r="G102" s="92">
        <v>2.7519850219182693</v>
      </c>
      <c r="H102" s="92">
        <v>2.7491944868744405</v>
      </c>
      <c r="I102" s="92">
        <v>1.8859733366689841</v>
      </c>
      <c r="J102" s="92">
        <v>1.7739705690836187</v>
      </c>
    </row>
    <row r="103" spans="1:10">
      <c r="A103" t="s">
        <v>4</v>
      </c>
      <c r="B103" t="s">
        <v>18</v>
      </c>
      <c r="C103" s="92">
        <v>3.0654450775162001</v>
      </c>
      <c r="D103" s="92">
        <v>1.8394782849048801</v>
      </c>
      <c r="E103" s="92">
        <v>2.8105193128065959</v>
      </c>
      <c r="F103" s="92">
        <v>1.804422042015539</v>
      </c>
      <c r="G103" s="92">
        <v>2.821062174466308</v>
      </c>
      <c r="H103" s="92">
        <v>2.8434486952396254</v>
      </c>
      <c r="I103" s="92">
        <v>1.9294354958206996</v>
      </c>
      <c r="J103" s="92">
        <v>1.8952386482491685</v>
      </c>
    </row>
    <row r="104" spans="1:10">
      <c r="A104" t="s">
        <v>4</v>
      </c>
      <c r="B104" t="s">
        <v>19</v>
      </c>
      <c r="C104" s="92">
        <v>3.0903639701607899</v>
      </c>
      <c r="D104" s="92">
        <v>1.7806491712906349</v>
      </c>
      <c r="E104" s="92">
        <v>2.6599283702542116</v>
      </c>
      <c r="F104" s="92">
        <v>1.7614648173244936</v>
      </c>
      <c r="G104" s="92">
        <v>2.5533080797006837</v>
      </c>
      <c r="H104" s="92">
        <v>2.7947640270860763</v>
      </c>
      <c r="I104" s="92">
        <v>1.9137415476156434</v>
      </c>
      <c r="J104" s="92">
        <v>1.7950051375251559</v>
      </c>
    </row>
    <row r="105" spans="1:10" s="85" customFormat="1" ht="16.5" thickBot="1"/>
    <row r="106" spans="1:10" ht="16.5" thickTop="1"/>
  </sheetData>
  <mergeCells count="1">
    <mergeCell ref="C3: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Growth Weight</vt:lpstr>
      <vt:lpstr>Growth Area</vt:lpstr>
      <vt:lpstr>Survival</vt:lpstr>
      <vt:lpstr>Seawater Parameters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Dufault</dc:creator>
  <cp:lastModifiedBy>AaronD</cp:lastModifiedBy>
  <dcterms:created xsi:type="dcterms:W3CDTF">2011-12-28T22:57:13Z</dcterms:created>
  <dcterms:modified xsi:type="dcterms:W3CDTF">2012-07-12T15:42:53Z</dcterms:modified>
</cp:coreProperties>
</file>